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6605" windowHeight="94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21" i="1"/>
  <c r="I20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5" i="1"/>
  <c r="I4" i="1"/>
</calcChain>
</file>

<file path=xl/sharedStrings.xml><?xml version="1.0" encoding="utf-8"?>
<sst xmlns="http://schemas.openxmlformats.org/spreadsheetml/2006/main" count="961" uniqueCount="145">
  <si>
    <t>ลำดับ</t>
  </si>
  <si>
    <t>ชื่อ-นามสกุล</t>
  </si>
  <si>
    <t>อายุ</t>
  </si>
  <si>
    <t>น้ำหนัก</t>
  </si>
  <si>
    <t>ส่วนสูง</t>
  </si>
  <si>
    <t>ความหนาของไขมันใต้ผิวหนัง</t>
  </si>
  <si>
    <t>Tricep</t>
  </si>
  <si>
    <t>Abdominal</t>
  </si>
  <si>
    <t>Suprailiac</t>
  </si>
  <si>
    <t>นั่งงอตัวไปข้างหน้า</t>
  </si>
  <si>
    <t>เกณฑ์</t>
  </si>
  <si>
    <t>เปอร์เซ็นไขมันใตผิวหนัง</t>
  </si>
  <si>
    <t>ค่อนข้างอ้วน</t>
  </si>
  <si>
    <t>ผอม</t>
  </si>
  <si>
    <t>สมส่วน</t>
  </si>
  <si>
    <t>ค่อนข้างผอม</t>
  </si>
  <si>
    <t>อ้วน</t>
  </si>
  <si>
    <t>ดีมาก</t>
  </si>
  <si>
    <t>ต่ำ</t>
  </si>
  <si>
    <t>ต่ำมาก</t>
  </si>
  <si>
    <t>ดี</t>
  </si>
  <si>
    <t>ปานกลาง</t>
  </si>
  <si>
    <t>แบบบันทึกทดสอบถภาพทางกายอายุ 60-89</t>
  </si>
  <si>
    <t>นายสงวน ติรศรีวัน์</t>
  </si>
  <si>
    <t>งอแนยกน้ำหนัก 30 วินาที</t>
  </si>
  <si>
    <t>ยืน-นั่งบนเก้าอี้ 30 วินาที</t>
  </si>
  <si>
    <t>มือแตะด้านหลัง</t>
  </si>
  <si>
    <t>ขวาอยู่บน</t>
  </si>
  <si>
    <t>ซ้ายอยู่บน</t>
  </si>
  <si>
    <t>เดินเร็วรอบหลัก</t>
  </si>
  <si>
    <t>ยืนยกเข่า</t>
  </si>
  <si>
    <t>นายอานันท์ ผลวัฒนะ</t>
  </si>
  <si>
    <t>นายรัตพา หลานเจริญทรัพย์</t>
  </si>
  <si>
    <t>นายวงค์วัฒน์ พิลาสลักษณาการ</t>
  </si>
  <si>
    <t>นายเจนกิจ พัทยตกล</t>
  </si>
  <si>
    <t>นายสุธิพจน์ เทพกลมามนท์</t>
  </si>
  <si>
    <t>นายพลชิต บัวแก้ว</t>
  </si>
  <si>
    <t>นายวรรสน์ เบญญาวัฒนโรวน์</t>
  </si>
  <si>
    <t>นายประเจน ไชยูปถัมภ์</t>
  </si>
  <si>
    <t>นายภูชนะชุณหภนะณ์ธกูล</t>
  </si>
  <si>
    <t>นายอุทัย อารมนีรตน์</t>
  </si>
  <si>
    <t>นายปกรณ์ลิ้มสมุทรสัตพร</t>
  </si>
  <si>
    <t>นตท.สุมรร แก้วเนตร</t>
  </si>
  <si>
    <t>นายทวิศักดี สับพันท</t>
  </si>
  <si>
    <t>นายแสงไชย ปิยะเจริญวัฒนา</t>
  </si>
  <si>
    <t>นายฌรงดิชัย ศรีสวย</t>
  </si>
  <si>
    <t>นางจันทร์เพ็ญ ชำนาญพูด</t>
  </si>
  <si>
    <t>นางอุสณา เมมอุไร</t>
  </si>
  <si>
    <t>นางศรัณยา วรช์รวะณี</t>
  </si>
  <si>
    <t>นางสุชีลา ธีราภรณ์</t>
  </si>
  <si>
    <t>นางรัชนี สุวภาพ</t>
  </si>
  <si>
    <t>นางสุทธิ เชวงศรี</t>
  </si>
  <si>
    <t>นางดาราวรรณ เหลืองไพโลม</t>
  </si>
  <si>
    <t>นางนิภา แซ่ลี้</t>
  </si>
  <si>
    <t>นางวนิต โสตเนีย</t>
  </si>
  <si>
    <t>นางวิสุทธิ์ศรี สุขทัย</t>
  </si>
  <si>
    <t>นางสาวรุ่งทิพย์ แซ่จิ่ว</t>
  </si>
  <si>
    <t>นางณวดี จันทรสนธิ</t>
  </si>
  <si>
    <t>นางสาววันเพ็ญ พิทักษ์ทูล</t>
  </si>
  <si>
    <t>นางพจนาด เล็ศพัชญมต</t>
  </si>
  <si>
    <t>นางสาวศุภิษฐา วุติพันธ์</t>
  </si>
  <si>
    <t>นางจรีรัตน์ ชัยวิรัตน</t>
  </si>
  <si>
    <t>นางณัฐชยา อรพันธ์</t>
  </si>
  <si>
    <t>นางลมาส มนาไตวลย์</t>
  </si>
  <si>
    <t>นางสาวธัญพร ล่ามกิจวา</t>
  </si>
  <si>
    <t>จรภาพรรณ มลิทอง</t>
  </si>
  <si>
    <t>นางวรรณา พรเมตต์</t>
  </si>
  <si>
    <t>นางจิราพร เชิญพิพัฒธนกุล</t>
  </si>
  <si>
    <t>นางสุจิตรา คงชาตรี</t>
  </si>
  <si>
    <t>นางดารณี ทวีผล</t>
  </si>
  <si>
    <t>นางสาวสุดใจ วงษ์สุด</t>
  </si>
  <si>
    <t>นางจันทนา อริยโชต์</t>
  </si>
  <si>
    <t>รศ.ดร.สาวิตรี มาไลยพันธ์</t>
  </si>
  <si>
    <t>นางอนงค์ ชานาใช้</t>
  </si>
  <si>
    <t>นางเตือนใจ แจ่มฟ้า</t>
  </si>
  <si>
    <t>นางนงนภัส ผลโภค</t>
  </si>
  <si>
    <t>นางสุกานดา ลิขนา</t>
  </si>
  <si>
    <t>นางทิพวรรณ สายวงค์</t>
  </si>
  <si>
    <t>นางพรพิมล เลียงยา</t>
  </si>
  <si>
    <t>นางจินดนา แสนทวิสุ่ข</t>
  </si>
  <si>
    <t>นางสุทน เทพกุลมานจนท์</t>
  </si>
  <si>
    <t>นางอำไพ สัตรูแสยง</t>
  </si>
  <si>
    <t>นางสาวพัทธนา นภามาด</t>
  </si>
  <si>
    <t>นางนงพงา เจริญ</t>
  </si>
  <si>
    <t>นางศิริเพ็ญ ศิริวรรณ</t>
  </si>
  <si>
    <t>นางสุกวรรณ ตั้งวิบูลปตา</t>
  </si>
  <si>
    <t>นางลัดดาวัลย์ ชัยช่วงโชค</t>
  </si>
  <si>
    <t>นางจิติมา ยถาฤธานนท์</t>
  </si>
  <si>
    <t>นางจิดานา วงศ์ทายพานิช</t>
  </si>
  <si>
    <t>นางเกสร ตลับทอง</t>
  </si>
  <si>
    <t>นางทิพย์วัลย์ ลีรพงษ์กุล</t>
  </si>
  <si>
    <t>นางจันทวรรณ คงเจริญ</t>
  </si>
  <si>
    <t>นางนวลจันทร์ แซ่ลิ้ม</t>
  </si>
  <si>
    <t>นางอรศรี อนันตัสมบูรณ์</t>
  </si>
  <si>
    <t>นางอรุณี ศิลรัตน์</t>
  </si>
  <si>
    <t>นางผิรุณวดี จันคมณี</t>
  </si>
  <si>
    <t>นางภาวดี อัชชพันธ์</t>
  </si>
  <si>
    <t>นางสาวสมบูรณ์ อำยะสุจริต</t>
  </si>
  <si>
    <t>นางนิดา ชาญบรรยง</t>
  </si>
  <si>
    <t>นางเพ็ญศรื นันทสมสราญ</t>
  </si>
  <si>
    <t>error</t>
  </si>
  <si>
    <t>นางพนิดา ธนาภรณ์</t>
  </si>
  <si>
    <t>นางสุภาณี ศรีสวย</t>
  </si>
  <si>
    <t>นางรำไพวรรณ์ หอมไกรลาศ</t>
  </si>
  <si>
    <t>นางมาตยา เจียมฟอม</t>
  </si>
  <si>
    <t>นางณัฐรินทร์ โชติยังคะพงศ์</t>
  </si>
  <si>
    <t>นางจิตยาภา ...</t>
  </si>
  <si>
    <t>นางศิริพร ทองแย้ม</t>
  </si>
  <si>
    <t>นางปนัดดา ประภัสสรางกูล</t>
  </si>
  <si>
    <t>นางศิราณี พุสิงห์</t>
  </si>
  <si>
    <t>นางยุพาภรณ์ บุญมัธยะ</t>
  </si>
  <si>
    <t>นางอรอนงค์ นัยวิกุล</t>
  </si>
  <si>
    <t>นางสงวนศรี เจริญเหรียญ</t>
  </si>
  <si>
    <t>นางสุนีย์ โลกนิยม</t>
  </si>
  <si>
    <t>นางสำลี บุญญาวิ...</t>
  </si>
  <si>
    <t>นางสุพรรณี จันณโรณ์</t>
  </si>
  <si>
    <t>นางดาวรุ่ง สุกิจชาญยุทธ</t>
  </si>
  <si>
    <t>นางอภิญญา ...</t>
  </si>
  <si>
    <t>นางสุฑาทิพย์ จิตต์วุฒินันท์</t>
  </si>
  <si>
    <t>นางษราภร ชุณหกาญจน์ธกุล</t>
  </si>
  <si>
    <t>นางศิวพร ...</t>
  </si>
  <si>
    <t>นางฉลี ...</t>
  </si>
  <si>
    <t>นางพัชรา จวนรุ่ง</t>
  </si>
  <si>
    <t>นางมุกดา จุตรพงศ์</t>
  </si>
  <si>
    <t>นางกฤษณี จารุจินดา</t>
  </si>
  <si>
    <t>นางสุวิรัช รัตนมณีโชติ</t>
  </si>
  <si>
    <t>นางอรกัญญา ตุลวรรธนะ</t>
  </si>
  <si>
    <t>นางสารภี สุนทรวิภาต</t>
  </si>
  <si>
    <t>นางนงเยาว์ พิทยธาราธร</t>
  </si>
  <si>
    <t>นางสุรีย์พร ...</t>
  </si>
  <si>
    <t>นางตวงรัตน์ ศิริเอก</t>
  </si>
  <si>
    <t>นางสุมาลี รัตนมณีโชติ</t>
  </si>
  <si>
    <t>นางลาวัณย์ ไกรเดช</t>
  </si>
  <si>
    <t>นางสุดารัตน์ ...</t>
  </si>
  <si>
    <t>นางดวงตา มิตรยอดวงศ์</t>
  </si>
  <si>
    <t>นางจิรวรรณ ...</t>
  </si>
  <si>
    <t>นางนวลพรรณ ฮั่นไพศาล</t>
  </si>
  <si>
    <t>นางวัฒนา ...</t>
  </si>
  <si>
    <t>ต้ำ</t>
  </si>
  <si>
    <t>ดีนาน</t>
  </si>
  <si>
    <t>ปารกลาง</t>
  </si>
  <si>
    <t>ตำ</t>
  </si>
  <si>
    <t>ตำมาก</t>
  </si>
  <si>
    <t>ตา</t>
  </si>
  <si>
    <t>ตามาก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</si>
</sst>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0"/>
  <sheetViews>
    <sheetView tabSelected="1" topLeftCell="A77" zoomScale="87" zoomScaleNormal="87" workbookViewId="0">
      <selection activeCell="K109" sqref="K109"/>
    </sheetView>
  </sheetViews>
  <sheetFormatPr defaultRowHeight="14.25" x14ac:dyDescent="0.2"/>
  <cols>
    <col min="1" max="1" width="5.625" customWidth="1"/>
    <col min="2" max="2" width="25.125" customWidth="1"/>
    <col min="3" max="3" width="9" customWidth="1"/>
    <col min="8" max="8" width="9" customWidth="1"/>
    <col min="9" max="9" width="23.125" customWidth="1"/>
    <col min="10" max="10" width="12.625" customWidth="1"/>
    <col min="11" max="11" width="21.125" customWidth="1"/>
    <col min="12" max="12" width="13.75" customWidth="1"/>
    <col min="13" max="14" width="19.25" customWidth="1"/>
    <col min="15" max="16" width="15.375" customWidth="1"/>
    <col min="17" max="17" width="9.375" customWidth="1"/>
    <col min="18" max="20" width="12" customWidth="1"/>
    <col min="21" max="21" width="18.375" customWidth="1"/>
    <col min="22" max="22" width="9" customWidth="1"/>
    <col min="23" max="23" width="19.25" customWidth="1"/>
  </cols>
  <sheetData>
    <row r="1" spans="1:24" x14ac:dyDescent="0.2">
      <c r="C1" t="s">
        <v>22</v>
      </c>
    </row>
    <row r="2" spans="1:24" x14ac:dyDescent="0.2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/>
      <c r="H2" s="6"/>
      <c r="I2" s="2"/>
      <c r="J2" s="2"/>
      <c r="K2" s="4"/>
      <c r="L2" s="4"/>
      <c r="M2" s="6" t="s">
        <v>25</v>
      </c>
      <c r="N2" s="4"/>
      <c r="O2" s="6" t="s">
        <v>9</v>
      </c>
      <c r="P2" s="2"/>
      <c r="Q2" s="6" t="s">
        <v>26</v>
      </c>
      <c r="R2" s="6"/>
      <c r="S2" s="6"/>
      <c r="T2" s="6"/>
      <c r="U2" s="2"/>
      <c r="V2" s="2"/>
      <c r="W2" s="6" t="s">
        <v>30</v>
      </c>
      <c r="X2" s="5"/>
    </row>
    <row r="3" spans="1:24" x14ac:dyDescent="0.2">
      <c r="A3" s="6"/>
      <c r="B3" s="6"/>
      <c r="C3" s="6"/>
      <c r="D3" s="6"/>
      <c r="E3" s="6"/>
      <c r="F3" s="1" t="s">
        <v>6</v>
      </c>
      <c r="G3" s="1" t="s">
        <v>7</v>
      </c>
      <c r="H3" s="1" t="s">
        <v>8</v>
      </c>
      <c r="I3" s="2" t="s">
        <v>11</v>
      </c>
      <c r="J3" s="2" t="s">
        <v>10</v>
      </c>
      <c r="K3" s="4" t="s">
        <v>24</v>
      </c>
      <c r="L3" s="4" t="s">
        <v>10</v>
      </c>
      <c r="M3" s="6"/>
      <c r="N3" s="4" t="s">
        <v>10</v>
      </c>
      <c r="O3" s="6"/>
      <c r="P3" s="2" t="s">
        <v>10</v>
      </c>
      <c r="Q3" s="4" t="s">
        <v>27</v>
      </c>
      <c r="R3" s="4" t="s">
        <v>10</v>
      </c>
      <c r="S3" s="4" t="s">
        <v>28</v>
      </c>
      <c r="T3" s="4" t="s">
        <v>10</v>
      </c>
      <c r="U3" s="2" t="s">
        <v>29</v>
      </c>
      <c r="V3" s="2" t="s">
        <v>10</v>
      </c>
      <c r="W3" s="6"/>
      <c r="X3" s="4" t="s">
        <v>10</v>
      </c>
    </row>
    <row r="4" spans="1:24" x14ac:dyDescent="0.2">
      <c r="A4">
        <v>1</v>
      </c>
      <c r="B4" t="s">
        <v>23</v>
      </c>
      <c r="C4">
        <v>68</v>
      </c>
      <c r="D4">
        <v>72</v>
      </c>
      <c r="E4">
        <v>165</v>
      </c>
      <c r="F4">
        <v>28</v>
      </c>
      <c r="G4">
        <v>42</v>
      </c>
      <c r="H4">
        <v>29</v>
      </c>
      <c r="I4" s="3">
        <f>(0.39287*SUM(F4,G4,H4))-(0.00105*(SUM(F4,G4,H4)^2)+(0.15772*C4-5.18845))</f>
        <v>23.066569999999999</v>
      </c>
      <c r="J4" t="s">
        <v>12</v>
      </c>
      <c r="K4">
        <v>30</v>
      </c>
      <c r="L4" t="s">
        <v>17</v>
      </c>
      <c r="M4">
        <v>16</v>
      </c>
      <c r="N4" t="s">
        <v>19</v>
      </c>
      <c r="O4">
        <v>19</v>
      </c>
      <c r="P4" t="s">
        <v>17</v>
      </c>
      <c r="Q4">
        <v>27</v>
      </c>
      <c r="R4" t="s">
        <v>18</v>
      </c>
      <c r="S4">
        <v>30</v>
      </c>
      <c r="T4" t="s">
        <v>18</v>
      </c>
      <c r="U4" s="3">
        <v>19</v>
      </c>
      <c r="V4" t="s">
        <v>21</v>
      </c>
      <c r="W4">
        <v>68</v>
      </c>
      <c r="X4" t="s">
        <v>19</v>
      </c>
    </row>
    <row r="5" spans="1:24" x14ac:dyDescent="0.2">
      <c r="A5">
        <v>2</v>
      </c>
      <c r="B5" t="s">
        <v>31</v>
      </c>
      <c r="C5">
        <v>69</v>
      </c>
      <c r="D5">
        <v>62.2</v>
      </c>
      <c r="F5">
        <v>12</v>
      </c>
      <c r="G5">
        <v>30</v>
      </c>
      <c r="H5">
        <v>34</v>
      </c>
      <c r="I5" s="3">
        <f>(0.39287*SUM(F5,G5,H5))-(0.00105*(SUM(F5,G5,H5)^2)+(0.15772*C5-5.18845))</f>
        <v>18.099089999999997</v>
      </c>
      <c r="J5" t="s">
        <v>14</v>
      </c>
      <c r="K5">
        <v>22</v>
      </c>
      <c r="L5" t="s">
        <v>17</v>
      </c>
      <c r="M5">
        <v>30</v>
      </c>
      <c r="N5" t="s">
        <v>21</v>
      </c>
      <c r="O5">
        <v>21</v>
      </c>
      <c r="P5" t="s">
        <v>17</v>
      </c>
      <c r="Q5">
        <v>12</v>
      </c>
      <c r="R5" t="s">
        <v>20</v>
      </c>
      <c r="S5">
        <v>11</v>
      </c>
      <c r="T5" t="s">
        <v>17</v>
      </c>
      <c r="U5" s="3">
        <v>10.09</v>
      </c>
      <c r="V5" t="s">
        <v>17</v>
      </c>
      <c r="W5">
        <v>125</v>
      </c>
      <c r="X5" t="s">
        <v>20</v>
      </c>
    </row>
    <row r="6" spans="1:24" x14ac:dyDescent="0.2">
      <c r="A6">
        <v>3</v>
      </c>
      <c r="B6" t="s">
        <v>32</v>
      </c>
      <c r="C6">
        <v>66</v>
      </c>
      <c r="D6">
        <v>56</v>
      </c>
      <c r="E6">
        <v>157.5</v>
      </c>
      <c r="F6">
        <v>27</v>
      </c>
      <c r="G6">
        <v>26</v>
      </c>
      <c r="H6">
        <v>23</v>
      </c>
      <c r="I6" s="3">
        <f t="shared" ref="I6:I19" si="0">(0.39287*SUM(F6,G6,H6))-(0.00105*(SUM(F6,G6,H6)^2)+(0.15772*C6-5.18845))</f>
        <v>18.572249999999997</v>
      </c>
      <c r="J6" t="s">
        <v>14</v>
      </c>
      <c r="K6">
        <v>16</v>
      </c>
      <c r="L6" t="s">
        <v>20</v>
      </c>
      <c r="M6">
        <v>22</v>
      </c>
      <c r="N6" t="s">
        <v>18</v>
      </c>
      <c r="O6">
        <v>5.5</v>
      </c>
      <c r="P6" t="s">
        <v>21</v>
      </c>
      <c r="Q6">
        <v>12</v>
      </c>
      <c r="R6" t="s">
        <v>20</v>
      </c>
      <c r="S6">
        <v>11</v>
      </c>
      <c r="T6" t="s">
        <v>17</v>
      </c>
      <c r="U6" s="3">
        <v>11.31</v>
      </c>
      <c r="V6" t="s">
        <v>17</v>
      </c>
      <c r="W6">
        <v>99</v>
      </c>
      <c r="X6" t="s">
        <v>21</v>
      </c>
    </row>
    <row r="7" spans="1:24" x14ac:dyDescent="0.2">
      <c r="A7">
        <v>4</v>
      </c>
      <c r="B7" t="s">
        <v>33</v>
      </c>
      <c r="C7">
        <v>64</v>
      </c>
      <c r="D7">
        <v>67</v>
      </c>
      <c r="E7">
        <v>172</v>
      </c>
      <c r="F7">
        <v>18</v>
      </c>
      <c r="G7">
        <v>37</v>
      </c>
      <c r="H7">
        <v>25</v>
      </c>
      <c r="I7" s="3">
        <f t="shared" si="0"/>
        <v>19.80397</v>
      </c>
      <c r="J7" t="s">
        <v>14</v>
      </c>
      <c r="K7">
        <v>20</v>
      </c>
      <c r="L7" t="s">
        <v>17</v>
      </c>
      <c r="M7">
        <v>18</v>
      </c>
      <c r="N7" t="s">
        <v>19</v>
      </c>
      <c r="O7">
        <v>17</v>
      </c>
      <c r="P7" t="s">
        <v>17</v>
      </c>
      <c r="Q7">
        <v>17</v>
      </c>
      <c r="R7" t="s">
        <v>21</v>
      </c>
      <c r="S7">
        <v>21</v>
      </c>
      <c r="T7" t="s">
        <v>20</v>
      </c>
      <c r="U7" s="3">
        <v>11.58</v>
      </c>
      <c r="V7" t="s">
        <v>17</v>
      </c>
      <c r="W7">
        <v>89</v>
      </c>
      <c r="X7" t="s">
        <v>19</v>
      </c>
    </row>
    <row r="8" spans="1:24" x14ac:dyDescent="0.2">
      <c r="A8">
        <v>5</v>
      </c>
      <c r="B8" t="s">
        <v>34</v>
      </c>
      <c r="C8">
        <v>62</v>
      </c>
      <c r="D8">
        <v>72.2</v>
      </c>
      <c r="F8">
        <v>18.600000000000001</v>
      </c>
      <c r="G8">
        <v>27</v>
      </c>
      <c r="H8">
        <v>20.3</v>
      </c>
      <c r="I8" s="3">
        <f t="shared" si="0"/>
        <v>16.739992500000003</v>
      </c>
      <c r="J8" t="s">
        <v>15</v>
      </c>
      <c r="K8">
        <v>14</v>
      </c>
      <c r="L8" t="s">
        <v>20</v>
      </c>
      <c r="M8">
        <v>25</v>
      </c>
      <c r="N8" t="s">
        <v>21</v>
      </c>
      <c r="O8">
        <v>8.5</v>
      </c>
      <c r="P8" t="s">
        <v>20</v>
      </c>
      <c r="Q8">
        <v>6</v>
      </c>
      <c r="R8" t="s">
        <v>17</v>
      </c>
      <c r="S8">
        <v>8</v>
      </c>
      <c r="T8" t="s">
        <v>17</v>
      </c>
      <c r="U8" s="3">
        <v>12.98</v>
      </c>
      <c r="V8" t="s">
        <v>20</v>
      </c>
      <c r="W8">
        <v>99</v>
      </c>
      <c r="X8" t="s">
        <v>21</v>
      </c>
    </row>
    <row r="9" spans="1:24" x14ac:dyDescent="0.2">
      <c r="A9">
        <v>6</v>
      </c>
      <c r="B9" t="s">
        <v>35</v>
      </c>
      <c r="C9">
        <v>76</v>
      </c>
      <c r="D9">
        <v>57</v>
      </c>
      <c r="E9">
        <v>161</v>
      </c>
      <c r="F9">
        <v>15</v>
      </c>
      <c r="G9">
        <v>35</v>
      </c>
      <c r="H9">
        <v>13</v>
      </c>
      <c r="I9" s="3">
        <f t="shared" si="0"/>
        <v>13.78509</v>
      </c>
      <c r="J9" t="s">
        <v>15</v>
      </c>
      <c r="K9">
        <v>18</v>
      </c>
      <c r="L9" t="s">
        <v>17</v>
      </c>
      <c r="M9">
        <v>26</v>
      </c>
      <c r="N9" t="s">
        <v>21</v>
      </c>
      <c r="O9">
        <v>-6</v>
      </c>
      <c r="P9" t="s">
        <v>18</v>
      </c>
      <c r="Q9">
        <v>11</v>
      </c>
      <c r="R9" t="s">
        <v>17</v>
      </c>
      <c r="S9">
        <v>21</v>
      </c>
      <c r="T9" t="s">
        <v>20</v>
      </c>
      <c r="U9" s="3">
        <v>14.33</v>
      </c>
      <c r="V9" t="s">
        <v>17</v>
      </c>
      <c r="W9">
        <v>47</v>
      </c>
      <c r="X9" t="s">
        <v>19</v>
      </c>
    </row>
    <row r="10" spans="1:24" x14ac:dyDescent="0.2">
      <c r="A10">
        <v>7</v>
      </c>
      <c r="B10" t="s">
        <v>36</v>
      </c>
      <c r="C10">
        <v>69</v>
      </c>
      <c r="D10">
        <v>72.3</v>
      </c>
      <c r="F10">
        <v>16.600000000000001</v>
      </c>
      <c r="G10">
        <v>34.6</v>
      </c>
      <c r="H10">
        <v>21</v>
      </c>
      <c r="I10" s="3">
        <f t="shared" si="0"/>
        <v>17.197502</v>
      </c>
      <c r="J10" t="s">
        <v>15</v>
      </c>
      <c r="K10">
        <v>17</v>
      </c>
      <c r="L10" t="s">
        <v>20</v>
      </c>
      <c r="M10">
        <v>29</v>
      </c>
      <c r="N10" t="s">
        <v>21</v>
      </c>
      <c r="O10">
        <v>12.5</v>
      </c>
      <c r="P10" t="s">
        <v>17</v>
      </c>
      <c r="Q10">
        <v>14</v>
      </c>
      <c r="R10" t="s">
        <v>20</v>
      </c>
      <c r="S10">
        <v>24</v>
      </c>
      <c r="T10" t="s">
        <v>21</v>
      </c>
      <c r="U10" s="3">
        <v>11.08</v>
      </c>
      <c r="V10" t="s">
        <v>17</v>
      </c>
      <c r="W10">
        <v>82</v>
      </c>
      <c r="X10" t="s">
        <v>18</v>
      </c>
    </row>
    <row r="11" spans="1:24" x14ac:dyDescent="0.2">
      <c r="A11">
        <v>8</v>
      </c>
      <c r="B11" t="s">
        <v>37</v>
      </c>
      <c r="C11">
        <v>63</v>
      </c>
      <c r="D11">
        <v>65.7</v>
      </c>
      <c r="E11">
        <v>164</v>
      </c>
      <c r="F11">
        <v>11</v>
      </c>
      <c r="G11">
        <v>20</v>
      </c>
      <c r="H11">
        <v>16</v>
      </c>
      <c r="I11" s="3">
        <f t="shared" si="0"/>
        <v>11.39753</v>
      </c>
      <c r="J11" t="s">
        <v>15</v>
      </c>
      <c r="K11">
        <v>12</v>
      </c>
      <c r="L11" t="s">
        <v>21</v>
      </c>
      <c r="M11">
        <v>29</v>
      </c>
      <c r="N11" t="s">
        <v>21</v>
      </c>
      <c r="O11">
        <v>6</v>
      </c>
      <c r="P11" t="s">
        <v>21</v>
      </c>
      <c r="Q11">
        <v>23</v>
      </c>
      <c r="R11" t="s">
        <v>18</v>
      </c>
      <c r="S11">
        <v>26</v>
      </c>
      <c r="T11" t="s">
        <v>21</v>
      </c>
      <c r="U11" s="3">
        <v>11.11</v>
      </c>
      <c r="V11" t="s">
        <v>17</v>
      </c>
      <c r="W11">
        <v>76</v>
      </c>
      <c r="X11" t="s">
        <v>18</v>
      </c>
    </row>
    <row r="12" spans="1:24" x14ac:dyDescent="0.2">
      <c r="A12">
        <v>9</v>
      </c>
      <c r="B12" t="s">
        <v>38</v>
      </c>
      <c r="C12">
        <v>61</v>
      </c>
      <c r="D12">
        <v>75</v>
      </c>
      <c r="E12">
        <v>175</v>
      </c>
      <c r="F12">
        <v>21</v>
      </c>
      <c r="G12">
        <v>37</v>
      </c>
      <c r="H12">
        <v>46</v>
      </c>
      <c r="I12" s="3">
        <f t="shared" si="0"/>
        <v>25.069209999999998</v>
      </c>
      <c r="J12" t="s">
        <v>12</v>
      </c>
      <c r="K12">
        <v>14</v>
      </c>
      <c r="L12" t="s">
        <v>20</v>
      </c>
      <c r="M12">
        <v>18</v>
      </c>
      <c r="N12" t="s">
        <v>18</v>
      </c>
      <c r="O12">
        <v>-6</v>
      </c>
      <c r="P12" t="s">
        <v>19</v>
      </c>
      <c r="Q12">
        <v>24</v>
      </c>
      <c r="R12" t="s">
        <v>18</v>
      </c>
      <c r="S12">
        <v>28</v>
      </c>
      <c r="T12" t="s">
        <v>21</v>
      </c>
      <c r="U12" s="3">
        <v>13.89</v>
      </c>
      <c r="V12" t="s">
        <v>20</v>
      </c>
      <c r="W12">
        <v>78</v>
      </c>
      <c r="X12" t="s">
        <v>18</v>
      </c>
    </row>
    <row r="13" spans="1:24" x14ac:dyDescent="0.2">
      <c r="A13">
        <v>10</v>
      </c>
      <c r="B13" t="s">
        <v>39</v>
      </c>
      <c r="C13">
        <v>79</v>
      </c>
      <c r="D13">
        <v>82</v>
      </c>
      <c r="E13">
        <v>169</v>
      </c>
      <c r="F13">
        <v>35</v>
      </c>
      <c r="G13">
        <v>36</v>
      </c>
      <c r="H13">
        <v>28</v>
      </c>
      <c r="I13" s="3">
        <f t="shared" si="0"/>
        <v>21.331649999999996</v>
      </c>
      <c r="J13" t="s">
        <v>14</v>
      </c>
      <c r="K13">
        <v>12</v>
      </c>
      <c r="L13" t="s">
        <v>20</v>
      </c>
      <c r="O13">
        <v>7.5</v>
      </c>
      <c r="P13" t="s">
        <v>139</v>
      </c>
      <c r="Q13">
        <v>33</v>
      </c>
      <c r="R13" t="s">
        <v>18</v>
      </c>
      <c r="S13">
        <v>26</v>
      </c>
      <c r="T13" t="s">
        <v>21</v>
      </c>
      <c r="U13" s="3">
        <v>25.05</v>
      </c>
      <c r="V13" t="s">
        <v>18</v>
      </c>
      <c r="W13">
        <v>54</v>
      </c>
      <c r="X13" t="s">
        <v>19</v>
      </c>
    </row>
    <row r="14" spans="1:24" x14ac:dyDescent="0.2">
      <c r="A14">
        <v>11</v>
      </c>
      <c r="B14" t="s">
        <v>40</v>
      </c>
      <c r="C14">
        <v>75</v>
      </c>
      <c r="D14">
        <v>71.2</v>
      </c>
      <c r="E14">
        <v>168</v>
      </c>
      <c r="F14">
        <v>15</v>
      </c>
      <c r="G14">
        <v>27</v>
      </c>
      <c r="H14">
        <v>15</v>
      </c>
      <c r="I14" s="3">
        <f t="shared" si="0"/>
        <v>12.341589999999998</v>
      </c>
      <c r="J14" t="s">
        <v>15</v>
      </c>
      <c r="K14">
        <v>10</v>
      </c>
      <c r="L14" t="s">
        <v>21</v>
      </c>
      <c r="M14">
        <v>14</v>
      </c>
      <c r="N14" t="s">
        <v>19</v>
      </c>
      <c r="O14">
        <v>-14</v>
      </c>
      <c r="P14" t="s">
        <v>19</v>
      </c>
      <c r="Q14">
        <v>42</v>
      </c>
      <c r="R14" t="s">
        <v>19</v>
      </c>
      <c r="S14">
        <v>36</v>
      </c>
      <c r="T14" t="s">
        <v>18</v>
      </c>
      <c r="U14" s="3">
        <v>18.77</v>
      </c>
      <c r="V14" t="s">
        <v>20</v>
      </c>
      <c r="W14">
        <v>70</v>
      </c>
      <c r="X14" t="s">
        <v>18</v>
      </c>
    </row>
    <row r="15" spans="1:24" x14ac:dyDescent="0.2">
      <c r="A15">
        <v>12</v>
      </c>
      <c r="B15" t="s">
        <v>41</v>
      </c>
      <c r="C15">
        <v>72</v>
      </c>
      <c r="D15">
        <v>67.8</v>
      </c>
      <c r="F15">
        <v>12</v>
      </c>
      <c r="G15">
        <v>21</v>
      </c>
      <c r="H15">
        <v>16</v>
      </c>
      <c r="I15" s="3">
        <f t="shared" si="0"/>
        <v>10.562190000000001</v>
      </c>
      <c r="J15" t="s">
        <v>15</v>
      </c>
      <c r="K15">
        <v>10</v>
      </c>
      <c r="L15" t="s">
        <v>21</v>
      </c>
      <c r="M15">
        <v>26</v>
      </c>
      <c r="N15" t="s">
        <v>21</v>
      </c>
      <c r="O15">
        <v>11.5</v>
      </c>
      <c r="P15" t="s">
        <v>17</v>
      </c>
      <c r="Q15">
        <v>18</v>
      </c>
      <c r="R15" t="s">
        <v>20</v>
      </c>
      <c r="S15">
        <v>18</v>
      </c>
      <c r="T15" t="s">
        <v>20</v>
      </c>
      <c r="U15" s="3">
        <v>12.53</v>
      </c>
      <c r="V15" t="s">
        <v>17</v>
      </c>
      <c r="W15">
        <v>106</v>
      </c>
      <c r="X15" t="s">
        <v>21</v>
      </c>
    </row>
    <row r="16" spans="1:24" x14ac:dyDescent="0.2">
      <c r="A16">
        <v>13</v>
      </c>
      <c r="B16" t="s">
        <v>42</v>
      </c>
      <c r="C16">
        <v>64</v>
      </c>
      <c r="D16">
        <v>69.2</v>
      </c>
      <c r="E16">
        <v>161</v>
      </c>
      <c r="F16">
        <v>43</v>
      </c>
      <c r="G16">
        <v>36.299999999999997</v>
      </c>
      <c r="H16">
        <v>44</v>
      </c>
      <c r="I16" s="3">
        <f t="shared" si="0"/>
        <v>27.5722065</v>
      </c>
      <c r="J16" t="s">
        <v>12</v>
      </c>
      <c r="K16">
        <v>20</v>
      </c>
      <c r="L16" t="s">
        <v>17</v>
      </c>
      <c r="M16">
        <v>22</v>
      </c>
      <c r="N16" t="s">
        <v>18</v>
      </c>
      <c r="O16">
        <v>13</v>
      </c>
      <c r="P16" t="s">
        <v>20</v>
      </c>
      <c r="Q16">
        <v>35</v>
      </c>
      <c r="R16" t="s">
        <v>19</v>
      </c>
      <c r="S16">
        <v>35</v>
      </c>
      <c r="T16" t="s">
        <v>18</v>
      </c>
      <c r="U16" s="3">
        <v>15.56</v>
      </c>
      <c r="V16" t="s">
        <v>20</v>
      </c>
      <c r="W16">
        <v>90</v>
      </c>
      <c r="X16" t="s">
        <v>18</v>
      </c>
    </row>
    <row r="17" spans="1:24" x14ac:dyDescent="0.2">
      <c r="A17">
        <v>14</v>
      </c>
      <c r="B17" t="s">
        <v>43</v>
      </c>
      <c r="C17">
        <v>61</v>
      </c>
      <c r="D17">
        <v>77</v>
      </c>
      <c r="E17">
        <v>156</v>
      </c>
      <c r="F17">
        <v>20</v>
      </c>
      <c r="G17">
        <v>37</v>
      </c>
      <c r="H17">
        <v>22</v>
      </c>
      <c r="I17" s="3">
        <f t="shared" si="0"/>
        <v>20.051209999999998</v>
      </c>
      <c r="J17" t="s">
        <v>14</v>
      </c>
      <c r="K17">
        <v>23</v>
      </c>
      <c r="L17" t="s">
        <v>17</v>
      </c>
      <c r="M17">
        <v>38</v>
      </c>
      <c r="N17" t="s">
        <v>17</v>
      </c>
      <c r="O17">
        <v>-5</v>
      </c>
      <c r="P17" t="s">
        <v>19</v>
      </c>
      <c r="Q17">
        <v>35</v>
      </c>
      <c r="R17" t="s">
        <v>19</v>
      </c>
      <c r="S17">
        <v>29</v>
      </c>
      <c r="T17" t="s">
        <v>18</v>
      </c>
      <c r="U17" s="3">
        <v>12.98</v>
      </c>
      <c r="V17" t="s">
        <v>20</v>
      </c>
      <c r="W17">
        <v>100</v>
      </c>
      <c r="X17" t="s">
        <v>21</v>
      </c>
    </row>
    <row r="18" spans="1:24" x14ac:dyDescent="0.2">
      <c r="A18">
        <v>15</v>
      </c>
      <c r="B18" t="s">
        <v>44</v>
      </c>
      <c r="C18">
        <v>62</v>
      </c>
      <c r="D18">
        <v>64</v>
      </c>
      <c r="E18">
        <v>167</v>
      </c>
      <c r="F18">
        <v>17</v>
      </c>
      <c r="G18">
        <v>29</v>
      </c>
      <c r="H18">
        <v>26</v>
      </c>
      <c r="I18" s="3">
        <f t="shared" si="0"/>
        <v>18.253249999999998</v>
      </c>
      <c r="J18" t="s">
        <v>14</v>
      </c>
      <c r="M18">
        <v>22</v>
      </c>
      <c r="N18" t="s">
        <v>18</v>
      </c>
      <c r="O18">
        <v>0</v>
      </c>
      <c r="P18" t="s">
        <v>18</v>
      </c>
      <c r="Q18">
        <v>12</v>
      </c>
      <c r="R18" t="s">
        <v>20</v>
      </c>
      <c r="S18">
        <v>12</v>
      </c>
      <c r="T18" t="s">
        <v>17</v>
      </c>
      <c r="U18" s="3">
        <v>11.99</v>
      </c>
      <c r="V18" t="s">
        <v>17</v>
      </c>
    </row>
    <row r="19" spans="1:24" x14ac:dyDescent="0.2">
      <c r="A19">
        <v>16</v>
      </c>
      <c r="B19" t="s">
        <v>45</v>
      </c>
      <c r="C19">
        <v>62</v>
      </c>
      <c r="D19">
        <v>892</v>
      </c>
      <c r="E19">
        <v>180</v>
      </c>
      <c r="F19">
        <v>17</v>
      </c>
      <c r="G19">
        <v>49</v>
      </c>
      <c r="H19">
        <v>22</v>
      </c>
      <c r="I19" s="3">
        <f t="shared" si="0"/>
        <v>21.851170000000003</v>
      </c>
      <c r="J19" t="s">
        <v>14</v>
      </c>
      <c r="K19">
        <v>14</v>
      </c>
      <c r="L19" t="s">
        <v>20</v>
      </c>
      <c r="M19">
        <v>17</v>
      </c>
      <c r="N19" t="s">
        <v>19</v>
      </c>
      <c r="O19">
        <v>0.5</v>
      </c>
      <c r="P19" t="s">
        <v>18</v>
      </c>
      <c r="Q19">
        <v>27</v>
      </c>
      <c r="R19" t="s">
        <v>18</v>
      </c>
      <c r="S19">
        <v>32</v>
      </c>
      <c r="T19" t="s">
        <v>18</v>
      </c>
      <c r="U19" s="3">
        <v>13.08</v>
      </c>
      <c r="V19" t="s">
        <v>20</v>
      </c>
      <c r="W19">
        <v>88</v>
      </c>
      <c r="X19" t="s">
        <v>18</v>
      </c>
    </row>
    <row r="20" spans="1:24" x14ac:dyDescent="0.2">
      <c r="A20">
        <v>17</v>
      </c>
      <c r="B20" t="s">
        <v>46</v>
      </c>
      <c r="C20">
        <v>61</v>
      </c>
      <c r="D20">
        <v>44.5</v>
      </c>
      <c r="E20">
        <v>152</v>
      </c>
      <c r="F20">
        <v>17</v>
      </c>
      <c r="G20">
        <v>27</v>
      </c>
      <c r="H20">
        <v>20</v>
      </c>
      <c r="I20" s="3">
        <f>(0.41563*(SUM(F20,G20,H20)))-(0.00112*(SUM(F20,G20,H20)^2))+(0.03661*(D20-4.03653))</f>
        <v>23.494167636699999</v>
      </c>
      <c r="J20" t="s">
        <v>14</v>
      </c>
      <c r="K20">
        <v>17</v>
      </c>
      <c r="L20" t="s">
        <v>17</v>
      </c>
      <c r="M20">
        <v>29</v>
      </c>
      <c r="N20" t="s">
        <v>17</v>
      </c>
      <c r="O20">
        <v>-15.5</v>
      </c>
      <c r="P20" t="s">
        <v>19</v>
      </c>
      <c r="Q20">
        <v>11</v>
      </c>
      <c r="R20" t="s">
        <v>20</v>
      </c>
      <c r="S20">
        <v>16</v>
      </c>
      <c r="T20" t="s">
        <v>20</v>
      </c>
      <c r="U20" s="3">
        <v>10.43</v>
      </c>
      <c r="V20" t="s">
        <v>17</v>
      </c>
      <c r="W20">
        <v>82</v>
      </c>
      <c r="X20" t="s">
        <v>18</v>
      </c>
    </row>
    <row r="21" spans="1:24" x14ac:dyDescent="0.2">
      <c r="A21">
        <v>18</v>
      </c>
      <c r="B21" t="s">
        <v>47</v>
      </c>
      <c r="C21">
        <v>68</v>
      </c>
      <c r="D21">
        <v>51.2</v>
      </c>
      <c r="E21">
        <v>150</v>
      </c>
      <c r="F21">
        <v>38</v>
      </c>
      <c r="G21">
        <v>37</v>
      </c>
      <c r="H21">
        <v>28</v>
      </c>
      <c r="I21" s="3">
        <f>(0.41563*(SUM(F21,G21,H21)))-(0.00112*(SUM(F21,G21,H21)^2))+(0.03661*(D21-4.03653))</f>
        <v>32.654464636700006</v>
      </c>
      <c r="J21" t="s">
        <v>16</v>
      </c>
      <c r="K21">
        <v>13</v>
      </c>
      <c r="L21" t="s">
        <v>20</v>
      </c>
      <c r="M21">
        <v>16</v>
      </c>
      <c r="N21" t="s">
        <v>138</v>
      </c>
      <c r="O21">
        <v>3</v>
      </c>
      <c r="P21" t="s">
        <v>18</v>
      </c>
      <c r="Q21">
        <v>13</v>
      </c>
      <c r="R21" t="s">
        <v>20</v>
      </c>
      <c r="S21">
        <v>24</v>
      </c>
      <c r="T21" t="s">
        <v>18</v>
      </c>
      <c r="U21" s="3">
        <v>15.72</v>
      </c>
      <c r="V21" t="s">
        <v>17</v>
      </c>
      <c r="W21">
        <v>90</v>
      </c>
      <c r="X21" t="s">
        <v>21</v>
      </c>
    </row>
    <row r="22" spans="1:24" x14ac:dyDescent="0.2">
      <c r="A22">
        <v>19</v>
      </c>
      <c r="B22" t="s">
        <v>48</v>
      </c>
      <c r="C22">
        <v>64</v>
      </c>
      <c r="D22">
        <v>64</v>
      </c>
      <c r="E22">
        <v>154</v>
      </c>
      <c r="F22">
        <v>40</v>
      </c>
      <c r="G22">
        <v>37</v>
      </c>
      <c r="H22">
        <v>35</v>
      </c>
      <c r="I22" s="3">
        <f t="shared" ref="I22:I85" si="1">(0.41563*(SUM(F22,G22,H22)))-(0.00112*(SUM(F22,G22,H22)^2))+(0.03661*(D22-4.03653))</f>
        <v>34.696542636699995</v>
      </c>
      <c r="J22" t="s">
        <v>16</v>
      </c>
      <c r="M22">
        <v>19</v>
      </c>
      <c r="N22" t="s">
        <v>18</v>
      </c>
      <c r="O22">
        <v>4</v>
      </c>
      <c r="P22" t="s">
        <v>18</v>
      </c>
      <c r="Q22">
        <v>17</v>
      </c>
      <c r="R22" t="s">
        <v>21</v>
      </c>
      <c r="S22">
        <v>30</v>
      </c>
      <c r="T22" t="s">
        <v>18</v>
      </c>
      <c r="U22" s="3">
        <v>13.38</v>
      </c>
      <c r="V22" t="s">
        <v>17</v>
      </c>
    </row>
    <row r="23" spans="1:24" x14ac:dyDescent="0.2">
      <c r="A23">
        <v>20</v>
      </c>
      <c r="B23" t="s">
        <v>49</v>
      </c>
      <c r="C23">
        <v>62</v>
      </c>
      <c r="D23">
        <v>40</v>
      </c>
      <c r="E23">
        <v>149</v>
      </c>
      <c r="F23">
        <v>16</v>
      </c>
      <c r="G23">
        <v>11</v>
      </c>
      <c r="H23">
        <v>16</v>
      </c>
      <c r="I23" s="3">
        <f t="shared" si="1"/>
        <v>17.117832636700001</v>
      </c>
      <c r="J23" t="s">
        <v>13</v>
      </c>
      <c r="K23">
        <v>18</v>
      </c>
      <c r="L23" t="s">
        <v>17</v>
      </c>
      <c r="M23">
        <v>19</v>
      </c>
      <c r="N23" t="s">
        <v>18</v>
      </c>
      <c r="O23">
        <v>22.5</v>
      </c>
      <c r="P23" t="s">
        <v>17</v>
      </c>
      <c r="Q23">
        <v>11</v>
      </c>
      <c r="R23" t="s">
        <v>20</v>
      </c>
      <c r="S23">
        <v>15</v>
      </c>
      <c r="T23" t="s">
        <v>20</v>
      </c>
      <c r="U23" s="3">
        <v>16.36</v>
      </c>
      <c r="V23" t="s">
        <v>20</v>
      </c>
      <c r="W23">
        <v>61</v>
      </c>
      <c r="X23" t="s">
        <v>19</v>
      </c>
    </row>
    <row r="24" spans="1:24" x14ac:dyDescent="0.2">
      <c r="A24">
        <v>21</v>
      </c>
      <c r="B24" t="s">
        <v>50</v>
      </c>
      <c r="C24">
        <v>69</v>
      </c>
      <c r="D24">
        <v>44</v>
      </c>
      <c r="E24">
        <v>150</v>
      </c>
      <c r="F24">
        <v>18</v>
      </c>
      <c r="G24">
        <v>26</v>
      </c>
      <c r="H24">
        <v>18</v>
      </c>
      <c r="I24" s="3">
        <f t="shared" si="1"/>
        <v>22.926842636699998</v>
      </c>
      <c r="J24" t="s">
        <v>15</v>
      </c>
      <c r="K24">
        <v>17</v>
      </c>
      <c r="L24" t="s">
        <v>17</v>
      </c>
      <c r="M24">
        <v>32</v>
      </c>
      <c r="N24" t="s">
        <v>17</v>
      </c>
      <c r="O24">
        <v>7</v>
      </c>
      <c r="P24" t="s">
        <v>21</v>
      </c>
      <c r="Q24">
        <v>15</v>
      </c>
      <c r="R24" t="s">
        <v>21</v>
      </c>
      <c r="S24">
        <v>23</v>
      </c>
      <c r="T24" t="s">
        <v>21</v>
      </c>
      <c r="U24" s="3">
        <v>12.42</v>
      </c>
      <c r="V24" t="s">
        <v>17</v>
      </c>
      <c r="W24">
        <v>68</v>
      </c>
      <c r="X24" t="s">
        <v>18</v>
      </c>
    </row>
    <row r="25" spans="1:24" x14ac:dyDescent="0.2">
      <c r="A25">
        <v>22</v>
      </c>
      <c r="B25" t="s">
        <v>51</v>
      </c>
      <c r="C25">
        <v>64</v>
      </c>
      <c r="D25">
        <v>44.8</v>
      </c>
      <c r="E25">
        <v>159</v>
      </c>
      <c r="F25">
        <v>18</v>
      </c>
      <c r="G25">
        <v>24</v>
      </c>
      <c r="H25">
        <v>12</v>
      </c>
      <c r="I25" s="3">
        <f t="shared" si="1"/>
        <v>20.670450636699996</v>
      </c>
      <c r="J25" t="s">
        <v>15</v>
      </c>
      <c r="K25">
        <v>15</v>
      </c>
      <c r="L25" t="s">
        <v>20</v>
      </c>
      <c r="M25">
        <v>23</v>
      </c>
      <c r="N25" t="s">
        <v>21</v>
      </c>
      <c r="O25">
        <v>19</v>
      </c>
      <c r="P25" t="s">
        <v>17</v>
      </c>
      <c r="Q25">
        <v>1</v>
      </c>
      <c r="R25" t="s">
        <v>17</v>
      </c>
      <c r="S25">
        <v>3</v>
      </c>
      <c r="T25" t="s">
        <v>17</v>
      </c>
      <c r="U25" s="3">
        <v>10.15</v>
      </c>
      <c r="V25" t="s">
        <v>17</v>
      </c>
      <c r="W25">
        <v>105</v>
      </c>
      <c r="X25" t="s">
        <v>21</v>
      </c>
    </row>
    <row r="26" spans="1:24" x14ac:dyDescent="0.2">
      <c r="A26">
        <v>23</v>
      </c>
      <c r="B26" t="s">
        <v>52</v>
      </c>
      <c r="C26">
        <v>64</v>
      </c>
      <c r="D26">
        <v>73.099999999999994</v>
      </c>
      <c r="F26">
        <v>30</v>
      </c>
      <c r="G26">
        <v>33</v>
      </c>
      <c r="H26">
        <v>31</v>
      </c>
      <c r="I26" s="3">
        <f t="shared" si="1"/>
        <v>31.7013136367</v>
      </c>
      <c r="J26" t="s">
        <v>16</v>
      </c>
      <c r="K26">
        <v>15</v>
      </c>
      <c r="L26" t="s">
        <v>20</v>
      </c>
      <c r="M26">
        <v>19</v>
      </c>
      <c r="N26" t="s">
        <v>18</v>
      </c>
      <c r="O26">
        <v>11</v>
      </c>
      <c r="P26" t="s">
        <v>20</v>
      </c>
      <c r="Q26">
        <v>22</v>
      </c>
      <c r="R26" t="s">
        <v>18</v>
      </c>
      <c r="S26">
        <v>26</v>
      </c>
      <c r="T26" t="s">
        <v>18</v>
      </c>
      <c r="U26" s="3">
        <v>15.24</v>
      </c>
      <c r="V26" t="s">
        <v>17</v>
      </c>
      <c r="W26">
        <v>83</v>
      </c>
      <c r="X26" t="s">
        <v>18</v>
      </c>
    </row>
    <row r="27" spans="1:24" x14ac:dyDescent="0.2">
      <c r="A27">
        <v>24</v>
      </c>
      <c r="B27" t="s">
        <v>53</v>
      </c>
      <c r="C27">
        <v>62</v>
      </c>
      <c r="D27">
        <v>47</v>
      </c>
      <c r="E27">
        <v>161</v>
      </c>
      <c r="F27">
        <v>15</v>
      </c>
      <c r="G27">
        <v>31</v>
      </c>
      <c r="H27">
        <v>19</v>
      </c>
      <c r="I27" s="3">
        <f t="shared" si="1"/>
        <v>23.856842636700001</v>
      </c>
      <c r="J27" t="s">
        <v>14</v>
      </c>
      <c r="K27">
        <v>14</v>
      </c>
      <c r="L27" t="s">
        <v>20</v>
      </c>
      <c r="M27">
        <v>17</v>
      </c>
      <c r="N27" t="s">
        <v>18</v>
      </c>
      <c r="O27">
        <v>18</v>
      </c>
      <c r="P27" t="s">
        <v>17</v>
      </c>
      <c r="Q27">
        <v>11</v>
      </c>
      <c r="R27" t="s">
        <v>20</v>
      </c>
      <c r="S27">
        <v>11</v>
      </c>
      <c r="T27" t="s">
        <v>20</v>
      </c>
      <c r="U27" s="3">
        <v>11.52</v>
      </c>
      <c r="V27" t="s">
        <v>17</v>
      </c>
      <c r="W27">
        <v>91</v>
      </c>
      <c r="X27" t="s">
        <v>21</v>
      </c>
    </row>
    <row r="28" spans="1:24" x14ac:dyDescent="0.2">
      <c r="A28">
        <v>25</v>
      </c>
      <c r="B28" t="s">
        <v>54</v>
      </c>
      <c r="C28">
        <v>69</v>
      </c>
      <c r="D28">
        <v>52.5</v>
      </c>
      <c r="E28">
        <v>152</v>
      </c>
      <c r="F28">
        <v>31</v>
      </c>
      <c r="G28">
        <v>34</v>
      </c>
      <c r="H28">
        <v>33</v>
      </c>
      <c r="I28" s="3">
        <f t="shared" si="1"/>
        <v>31.749507636700002</v>
      </c>
      <c r="J28" t="s">
        <v>16</v>
      </c>
      <c r="K28">
        <v>14</v>
      </c>
      <c r="L28" t="s">
        <v>17</v>
      </c>
      <c r="M28">
        <v>28</v>
      </c>
      <c r="N28" t="s">
        <v>20</v>
      </c>
      <c r="O28">
        <v>3.5</v>
      </c>
      <c r="P28" t="s">
        <v>21</v>
      </c>
      <c r="Q28">
        <v>17</v>
      </c>
      <c r="R28" t="s">
        <v>21</v>
      </c>
      <c r="S28">
        <v>25</v>
      </c>
      <c r="T28" t="s">
        <v>18</v>
      </c>
      <c r="U28" s="3">
        <v>13.58</v>
      </c>
      <c r="V28" t="s">
        <v>17</v>
      </c>
      <c r="W28">
        <v>93</v>
      </c>
      <c r="X28" t="s">
        <v>21</v>
      </c>
    </row>
    <row r="29" spans="1:24" x14ac:dyDescent="0.2">
      <c r="A29">
        <v>26</v>
      </c>
      <c r="B29" t="s">
        <v>55</v>
      </c>
      <c r="C29">
        <v>74</v>
      </c>
      <c r="D29">
        <v>49.7</v>
      </c>
      <c r="E29">
        <v>149</v>
      </c>
      <c r="F29">
        <v>19</v>
      </c>
      <c r="G29">
        <v>25</v>
      </c>
      <c r="H29">
        <v>13</v>
      </c>
      <c r="I29" s="3">
        <f t="shared" si="1"/>
        <v>21.723769636699998</v>
      </c>
      <c r="J29" t="s">
        <v>15</v>
      </c>
      <c r="K29">
        <v>22</v>
      </c>
      <c r="L29" t="s">
        <v>17</v>
      </c>
      <c r="M29">
        <v>26</v>
      </c>
      <c r="N29" t="s">
        <v>17</v>
      </c>
      <c r="O29">
        <v>14</v>
      </c>
      <c r="P29" t="s">
        <v>20</v>
      </c>
      <c r="Q29">
        <v>18</v>
      </c>
      <c r="R29" t="s">
        <v>21</v>
      </c>
      <c r="S29">
        <v>26</v>
      </c>
      <c r="T29" t="s">
        <v>18</v>
      </c>
      <c r="U29" s="3">
        <v>11.16</v>
      </c>
      <c r="V29" t="s">
        <v>17</v>
      </c>
      <c r="W29">
        <v>83</v>
      </c>
      <c r="X29" t="s">
        <v>21</v>
      </c>
    </row>
    <row r="30" spans="1:24" x14ac:dyDescent="0.2">
      <c r="A30">
        <v>27</v>
      </c>
      <c r="B30" t="s">
        <v>56</v>
      </c>
      <c r="C30">
        <v>67</v>
      </c>
      <c r="D30">
        <v>48.3</v>
      </c>
      <c r="E30">
        <v>150</v>
      </c>
      <c r="F30">
        <v>29</v>
      </c>
      <c r="G30">
        <v>30</v>
      </c>
      <c r="H30">
        <v>21</v>
      </c>
      <c r="I30" s="3">
        <f t="shared" si="1"/>
        <v>27.7028856367</v>
      </c>
      <c r="J30" t="s">
        <v>12</v>
      </c>
      <c r="K30">
        <v>19</v>
      </c>
      <c r="L30" t="s">
        <v>17</v>
      </c>
      <c r="M30">
        <v>22</v>
      </c>
      <c r="N30" t="s">
        <v>21</v>
      </c>
      <c r="O30">
        <v>22</v>
      </c>
      <c r="P30" t="s">
        <v>17</v>
      </c>
      <c r="Q30">
        <v>10</v>
      </c>
      <c r="R30" t="s">
        <v>20</v>
      </c>
      <c r="S30">
        <v>15</v>
      </c>
      <c r="T30" t="s">
        <v>20</v>
      </c>
      <c r="U30" s="3">
        <v>11.43</v>
      </c>
      <c r="V30" t="s">
        <v>17</v>
      </c>
      <c r="W30">
        <v>82</v>
      </c>
      <c r="X30" t="s">
        <v>18</v>
      </c>
    </row>
    <row r="31" spans="1:24" x14ac:dyDescent="0.2">
      <c r="A31">
        <v>28</v>
      </c>
      <c r="B31" t="s">
        <v>57</v>
      </c>
      <c r="C31">
        <v>68</v>
      </c>
      <c r="D31">
        <v>56</v>
      </c>
      <c r="F31">
        <v>35</v>
      </c>
      <c r="G31">
        <v>44</v>
      </c>
      <c r="H31">
        <v>25</v>
      </c>
      <c r="I31" s="3">
        <f t="shared" si="1"/>
        <v>33.0139826367</v>
      </c>
      <c r="J31" t="s">
        <v>16</v>
      </c>
      <c r="K31">
        <v>9</v>
      </c>
      <c r="L31" t="s">
        <v>18</v>
      </c>
      <c r="M31">
        <v>11</v>
      </c>
      <c r="N31" t="s">
        <v>18</v>
      </c>
      <c r="O31">
        <v>8</v>
      </c>
      <c r="P31" t="s">
        <v>21</v>
      </c>
      <c r="Q31">
        <v>15</v>
      </c>
      <c r="R31" t="s">
        <v>21</v>
      </c>
      <c r="S31">
        <v>21</v>
      </c>
      <c r="T31" t="s">
        <v>21</v>
      </c>
      <c r="U31" s="3">
        <v>19.12</v>
      </c>
      <c r="V31" t="s">
        <v>20</v>
      </c>
      <c r="W31">
        <v>61</v>
      </c>
      <c r="X31" t="s">
        <v>18</v>
      </c>
    </row>
    <row r="32" spans="1:24" x14ac:dyDescent="0.2">
      <c r="A32">
        <v>29</v>
      </c>
      <c r="B32" t="s">
        <v>58</v>
      </c>
      <c r="C32">
        <v>73</v>
      </c>
      <c r="D32">
        <v>52</v>
      </c>
      <c r="E32">
        <v>152</v>
      </c>
      <c r="F32">
        <v>23</v>
      </c>
      <c r="G32">
        <v>34</v>
      </c>
      <c r="H32">
        <v>26</v>
      </c>
      <c r="I32" s="3">
        <f t="shared" si="1"/>
        <v>28.537552636699999</v>
      </c>
      <c r="J32" t="s">
        <v>12</v>
      </c>
      <c r="K32">
        <v>13</v>
      </c>
      <c r="L32" t="s">
        <v>17</v>
      </c>
      <c r="M32">
        <v>25</v>
      </c>
      <c r="N32" t="s">
        <v>20</v>
      </c>
      <c r="O32">
        <v>4</v>
      </c>
      <c r="P32" t="s">
        <v>21</v>
      </c>
      <c r="Q32">
        <v>20</v>
      </c>
      <c r="R32" t="s">
        <v>21</v>
      </c>
      <c r="S32">
        <v>30</v>
      </c>
      <c r="T32" t="s">
        <v>18</v>
      </c>
      <c r="U32" s="3">
        <v>12.58</v>
      </c>
      <c r="V32" t="s">
        <v>17</v>
      </c>
      <c r="W32">
        <v>74</v>
      </c>
      <c r="X32" t="s">
        <v>18</v>
      </c>
    </row>
    <row r="33" spans="1:24" x14ac:dyDescent="0.2">
      <c r="A33">
        <v>30</v>
      </c>
      <c r="B33" t="s">
        <v>59</v>
      </c>
      <c r="C33">
        <v>63</v>
      </c>
      <c r="D33">
        <v>51.4</v>
      </c>
      <c r="E33">
        <v>162</v>
      </c>
      <c r="F33">
        <v>26</v>
      </c>
      <c r="G33">
        <v>35</v>
      </c>
      <c r="H33">
        <v>27</v>
      </c>
      <c r="I33" s="3">
        <f t="shared" si="1"/>
        <v>29.636136636700002</v>
      </c>
      <c r="J33" t="s">
        <v>12</v>
      </c>
      <c r="K33">
        <v>15</v>
      </c>
      <c r="L33" t="s">
        <v>17</v>
      </c>
      <c r="M33">
        <v>21</v>
      </c>
      <c r="N33" t="s">
        <v>21</v>
      </c>
      <c r="O33">
        <v>13</v>
      </c>
      <c r="P33" t="s">
        <v>20</v>
      </c>
      <c r="Q33">
        <v>18</v>
      </c>
      <c r="R33" t="s">
        <v>21</v>
      </c>
      <c r="S33">
        <v>21</v>
      </c>
      <c r="T33" t="s">
        <v>21</v>
      </c>
      <c r="U33" s="3">
        <v>12.13</v>
      </c>
      <c r="V33" t="s">
        <v>17</v>
      </c>
      <c r="W33">
        <v>92</v>
      </c>
      <c r="X33" t="s">
        <v>21</v>
      </c>
    </row>
    <row r="34" spans="1:24" x14ac:dyDescent="0.2">
      <c r="A34">
        <v>31</v>
      </c>
      <c r="B34" t="s">
        <v>60</v>
      </c>
      <c r="C34">
        <v>66</v>
      </c>
      <c r="D34">
        <v>53.5</v>
      </c>
      <c r="E34">
        <v>157</v>
      </c>
      <c r="F34">
        <v>23</v>
      </c>
      <c r="G34">
        <v>35</v>
      </c>
      <c r="H34">
        <v>32</v>
      </c>
      <c r="I34" s="3">
        <f t="shared" si="1"/>
        <v>30.145557636700001</v>
      </c>
      <c r="J34" t="s">
        <v>16</v>
      </c>
      <c r="K34">
        <v>22</v>
      </c>
      <c r="L34" t="s">
        <v>17</v>
      </c>
      <c r="M34">
        <v>20</v>
      </c>
      <c r="N34" t="s">
        <v>21</v>
      </c>
      <c r="O34">
        <v>-5.5</v>
      </c>
      <c r="P34" t="s">
        <v>19</v>
      </c>
      <c r="Q34">
        <v>17</v>
      </c>
      <c r="R34" t="s">
        <v>21</v>
      </c>
      <c r="S34">
        <v>17</v>
      </c>
      <c r="T34" t="s">
        <v>21</v>
      </c>
      <c r="U34" s="3">
        <v>12.83</v>
      </c>
      <c r="V34" t="s">
        <v>17</v>
      </c>
      <c r="W34">
        <v>92</v>
      </c>
      <c r="X34" t="s">
        <v>21</v>
      </c>
    </row>
    <row r="35" spans="1:24" x14ac:dyDescent="0.2">
      <c r="A35">
        <v>32</v>
      </c>
      <c r="B35" t="s">
        <v>61</v>
      </c>
      <c r="C35">
        <v>66</v>
      </c>
      <c r="D35">
        <v>45.2</v>
      </c>
      <c r="E35">
        <v>160</v>
      </c>
      <c r="F35">
        <v>15</v>
      </c>
      <c r="G35">
        <v>15</v>
      </c>
      <c r="H35">
        <v>10</v>
      </c>
      <c r="I35" s="3">
        <f t="shared" si="1"/>
        <v>16.340194636699998</v>
      </c>
      <c r="J35" t="s">
        <v>13</v>
      </c>
      <c r="K35">
        <v>13</v>
      </c>
      <c r="L35" t="s">
        <v>17</v>
      </c>
      <c r="M35">
        <v>23</v>
      </c>
      <c r="N35" t="s">
        <v>20</v>
      </c>
      <c r="O35">
        <v>4</v>
      </c>
      <c r="P35" t="s">
        <v>21</v>
      </c>
      <c r="Q35">
        <v>26</v>
      </c>
      <c r="R35" t="s">
        <v>18</v>
      </c>
      <c r="S35">
        <v>19</v>
      </c>
      <c r="T35" t="s">
        <v>21</v>
      </c>
      <c r="U35" s="3">
        <v>12</v>
      </c>
      <c r="V35" t="s">
        <v>17</v>
      </c>
      <c r="W35">
        <v>70</v>
      </c>
      <c r="X35" t="s">
        <v>141</v>
      </c>
    </row>
    <row r="36" spans="1:24" x14ac:dyDescent="0.2">
      <c r="A36">
        <v>33</v>
      </c>
      <c r="B36" t="s">
        <v>62</v>
      </c>
      <c r="C36">
        <v>65</v>
      </c>
      <c r="D36">
        <v>57</v>
      </c>
      <c r="E36">
        <v>154</v>
      </c>
      <c r="F36">
        <v>23</v>
      </c>
      <c r="G36">
        <v>45</v>
      </c>
      <c r="H36">
        <v>33</v>
      </c>
      <c r="I36" s="3">
        <f t="shared" si="1"/>
        <v>32.492502636700003</v>
      </c>
      <c r="J36" t="s">
        <v>16</v>
      </c>
      <c r="K36">
        <v>11</v>
      </c>
      <c r="L36" t="s">
        <v>21</v>
      </c>
      <c r="M36">
        <v>16</v>
      </c>
      <c r="N36" t="s">
        <v>18</v>
      </c>
      <c r="O36">
        <v>12</v>
      </c>
      <c r="P36" t="s">
        <v>20</v>
      </c>
      <c r="Q36">
        <v>12</v>
      </c>
      <c r="R36" t="s">
        <v>20</v>
      </c>
      <c r="S36">
        <v>19</v>
      </c>
      <c r="T36" t="s">
        <v>21</v>
      </c>
      <c r="U36" s="3">
        <v>13.22</v>
      </c>
      <c r="V36" t="s">
        <v>17</v>
      </c>
      <c r="W36">
        <v>72</v>
      </c>
      <c r="X36" t="s">
        <v>141</v>
      </c>
    </row>
    <row r="37" spans="1:24" x14ac:dyDescent="0.2">
      <c r="A37">
        <v>34</v>
      </c>
      <c r="B37" t="s">
        <v>63</v>
      </c>
      <c r="C37">
        <v>62</v>
      </c>
      <c r="D37">
        <v>4534</v>
      </c>
      <c r="E37">
        <v>163</v>
      </c>
      <c r="F37">
        <v>20</v>
      </c>
      <c r="G37">
        <v>25</v>
      </c>
      <c r="H37">
        <v>13</v>
      </c>
      <c r="I37" s="3">
        <f t="shared" si="1"/>
        <v>186.18082263669999</v>
      </c>
      <c r="J37" t="s">
        <v>15</v>
      </c>
      <c r="K37">
        <v>17</v>
      </c>
      <c r="L37" t="s">
        <v>17</v>
      </c>
      <c r="M37">
        <v>21</v>
      </c>
      <c r="N37" t="s">
        <v>21</v>
      </c>
      <c r="O37">
        <v>5.5</v>
      </c>
      <c r="P37" t="s">
        <v>21</v>
      </c>
      <c r="Q37">
        <v>6</v>
      </c>
      <c r="R37" t="s">
        <v>17</v>
      </c>
      <c r="S37">
        <v>10</v>
      </c>
      <c r="T37" t="s">
        <v>20</v>
      </c>
      <c r="U37" s="3">
        <v>12.68</v>
      </c>
      <c r="V37" t="s">
        <v>17</v>
      </c>
      <c r="W37">
        <v>91</v>
      </c>
      <c r="X37" t="s">
        <v>21</v>
      </c>
    </row>
    <row r="38" spans="1:24" x14ac:dyDescent="0.2">
      <c r="A38">
        <v>35</v>
      </c>
      <c r="B38" t="s">
        <v>64</v>
      </c>
      <c r="C38">
        <v>65</v>
      </c>
      <c r="D38">
        <v>64.5</v>
      </c>
      <c r="E38">
        <v>169</v>
      </c>
      <c r="F38">
        <v>28</v>
      </c>
      <c r="G38">
        <v>35</v>
      </c>
      <c r="H38">
        <v>26</v>
      </c>
      <c r="I38" s="3">
        <f t="shared" si="1"/>
        <v>30.333117636700003</v>
      </c>
      <c r="J38" t="s">
        <v>12</v>
      </c>
      <c r="K38">
        <v>14</v>
      </c>
      <c r="L38" t="s">
        <v>17</v>
      </c>
      <c r="M38">
        <v>17</v>
      </c>
      <c r="N38" t="s">
        <v>21</v>
      </c>
      <c r="O38">
        <v>16</v>
      </c>
      <c r="P38" t="s">
        <v>17</v>
      </c>
      <c r="Q38">
        <v>8</v>
      </c>
      <c r="R38" t="s">
        <v>20</v>
      </c>
      <c r="S38">
        <v>16</v>
      </c>
      <c r="T38" t="s">
        <v>20</v>
      </c>
      <c r="U38" s="3">
        <v>11.19</v>
      </c>
      <c r="V38" t="s">
        <v>17</v>
      </c>
      <c r="W38">
        <v>89</v>
      </c>
      <c r="X38" t="s">
        <v>21</v>
      </c>
    </row>
    <row r="39" spans="1:24" x14ac:dyDescent="0.2">
      <c r="A39">
        <v>36</v>
      </c>
      <c r="B39" t="s">
        <v>65</v>
      </c>
      <c r="C39">
        <v>60</v>
      </c>
      <c r="D39">
        <v>47.5</v>
      </c>
      <c r="E39">
        <v>153</v>
      </c>
      <c r="F39">
        <v>26</v>
      </c>
      <c r="G39">
        <v>37</v>
      </c>
      <c r="H39">
        <v>24</v>
      </c>
      <c r="I39" s="3">
        <f t="shared" si="1"/>
        <v>29.273727636699999</v>
      </c>
      <c r="J39" t="s">
        <v>12</v>
      </c>
      <c r="K39">
        <v>12</v>
      </c>
      <c r="L39" t="s">
        <v>21</v>
      </c>
      <c r="M39">
        <v>21</v>
      </c>
      <c r="N39" t="s">
        <v>21</v>
      </c>
      <c r="O39">
        <v>0</v>
      </c>
      <c r="P39" t="s">
        <v>18</v>
      </c>
      <c r="Q39">
        <v>14</v>
      </c>
      <c r="R39" t="s">
        <v>21</v>
      </c>
      <c r="S39">
        <v>19</v>
      </c>
      <c r="T39" t="s">
        <v>21</v>
      </c>
      <c r="U39" s="3">
        <v>11.59</v>
      </c>
      <c r="V39" t="s">
        <v>17</v>
      </c>
      <c r="W39">
        <v>83</v>
      </c>
      <c r="X39" t="s">
        <v>18</v>
      </c>
    </row>
    <row r="40" spans="1:24" x14ac:dyDescent="0.2">
      <c r="A40">
        <v>37</v>
      </c>
      <c r="B40" t="s">
        <v>66</v>
      </c>
      <c r="C40">
        <v>60</v>
      </c>
      <c r="D40">
        <v>51.6</v>
      </c>
      <c r="E40">
        <v>160</v>
      </c>
      <c r="F40">
        <v>27</v>
      </c>
      <c r="G40">
        <v>40</v>
      </c>
      <c r="H40">
        <v>25</v>
      </c>
      <c r="I40" s="3">
        <f t="shared" si="1"/>
        <v>30.499578636700001</v>
      </c>
      <c r="J40" t="s">
        <v>16</v>
      </c>
      <c r="K40">
        <v>15</v>
      </c>
      <c r="L40" t="s">
        <v>20</v>
      </c>
      <c r="M40">
        <v>19</v>
      </c>
      <c r="N40" t="s">
        <v>18</v>
      </c>
      <c r="O40">
        <v>9</v>
      </c>
      <c r="P40" t="s">
        <v>21</v>
      </c>
      <c r="Q40">
        <v>11</v>
      </c>
      <c r="R40" t="s">
        <v>20</v>
      </c>
      <c r="S40">
        <v>21</v>
      </c>
      <c r="T40" t="s">
        <v>21</v>
      </c>
      <c r="U40" s="3">
        <v>11.6</v>
      </c>
      <c r="V40" t="s">
        <v>17</v>
      </c>
      <c r="W40">
        <v>74</v>
      </c>
      <c r="X40" t="s">
        <v>141</v>
      </c>
    </row>
    <row r="41" spans="1:24" x14ac:dyDescent="0.2">
      <c r="A41">
        <v>38</v>
      </c>
      <c r="B41" t="s">
        <v>67</v>
      </c>
      <c r="C41">
        <v>64</v>
      </c>
      <c r="D41">
        <v>65.400000000000006</v>
      </c>
      <c r="E41">
        <v>153</v>
      </c>
      <c r="F41">
        <v>32.200000000000003</v>
      </c>
      <c r="G41">
        <v>48</v>
      </c>
      <c r="H41">
        <v>37</v>
      </c>
      <c r="I41" s="3">
        <f t="shared" si="1"/>
        <v>35.574211836700002</v>
      </c>
      <c r="J41" t="s">
        <v>16</v>
      </c>
      <c r="K41">
        <v>10</v>
      </c>
      <c r="L41" t="s">
        <v>18</v>
      </c>
      <c r="M41">
        <v>23</v>
      </c>
      <c r="N41" t="s">
        <v>21</v>
      </c>
      <c r="O41">
        <v>5</v>
      </c>
      <c r="P41" t="s">
        <v>21</v>
      </c>
      <c r="Q41">
        <v>11</v>
      </c>
      <c r="R41" t="s">
        <v>20</v>
      </c>
      <c r="S41">
        <v>19</v>
      </c>
      <c r="T41" t="s">
        <v>21</v>
      </c>
      <c r="U41" s="3">
        <v>15.25</v>
      </c>
      <c r="V41" t="s">
        <v>17</v>
      </c>
      <c r="W41">
        <v>64</v>
      </c>
      <c r="X41" t="s">
        <v>142</v>
      </c>
    </row>
    <row r="42" spans="1:24" x14ac:dyDescent="0.2">
      <c r="A42">
        <v>39</v>
      </c>
      <c r="B42" t="s">
        <v>68</v>
      </c>
      <c r="C42">
        <v>60</v>
      </c>
      <c r="D42">
        <v>47.5</v>
      </c>
      <c r="E42">
        <v>157</v>
      </c>
      <c r="F42">
        <v>31</v>
      </c>
      <c r="G42">
        <v>32</v>
      </c>
      <c r="H42">
        <v>30.3</v>
      </c>
      <c r="I42" s="3">
        <f t="shared" si="1"/>
        <v>30.6199998367</v>
      </c>
      <c r="J42" t="s">
        <v>16</v>
      </c>
      <c r="K42">
        <v>11</v>
      </c>
      <c r="L42" t="s">
        <v>21</v>
      </c>
      <c r="M42">
        <v>21</v>
      </c>
      <c r="N42" t="s">
        <v>21</v>
      </c>
      <c r="O42">
        <v>13</v>
      </c>
      <c r="P42" t="s">
        <v>20</v>
      </c>
      <c r="Q42">
        <v>15</v>
      </c>
      <c r="R42" t="s">
        <v>21</v>
      </c>
      <c r="S42">
        <v>17</v>
      </c>
      <c r="T42" t="s">
        <v>21</v>
      </c>
      <c r="U42" s="3">
        <v>10.8</v>
      </c>
      <c r="V42" t="s">
        <v>17</v>
      </c>
      <c r="W42">
        <v>82</v>
      </c>
      <c r="X42" t="s">
        <v>143</v>
      </c>
    </row>
    <row r="43" spans="1:24" x14ac:dyDescent="0.2">
      <c r="A43">
        <v>40</v>
      </c>
      <c r="B43" t="s">
        <v>69</v>
      </c>
      <c r="C43">
        <v>65</v>
      </c>
      <c r="D43">
        <v>50.5</v>
      </c>
      <c r="E43">
        <v>156</v>
      </c>
      <c r="F43">
        <v>27</v>
      </c>
      <c r="G43">
        <v>25</v>
      </c>
      <c r="H43">
        <v>17.600000000000001</v>
      </c>
      <c r="I43" s="3">
        <f t="shared" si="1"/>
        <v>25.2034164367</v>
      </c>
      <c r="J43" t="s">
        <v>14</v>
      </c>
      <c r="K43">
        <v>11</v>
      </c>
      <c r="L43" t="s">
        <v>21</v>
      </c>
      <c r="M43">
        <v>23</v>
      </c>
      <c r="N43" t="s">
        <v>20</v>
      </c>
      <c r="O43">
        <v>4</v>
      </c>
      <c r="P43" t="s">
        <v>21</v>
      </c>
      <c r="Q43">
        <v>14</v>
      </c>
      <c r="R43" t="s">
        <v>20</v>
      </c>
      <c r="S43">
        <v>22</v>
      </c>
      <c r="T43" t="s">
        <v>21</v>
      </c>
      <c r="U43" s="3">
        <v>11.71</v>
      </c>
      <c r="V43" t="s">
        <v>17</v>
      </c>
      <c r="W43">
        <v>89</v>
      </c>
      <c r="X43" t="s">
        <v>21</v>
      </c>
    </row>
    <row r="44" spans="1:24" x14ac:dyDescent="0.2">
      <c r="A44">
        <v>41</v>
      </c>
      <c r="B44" t="s">
        <v>70</v>
      </c>
      <c r="C44">
        <v>60</v>
      </c>
      <c r="D44">
        <v>43.5</v>
      </c>
      <c r="E44">
        <v>150</v>
      </c>
      <c r="F44">
        <v>24</v>
      </c>
      <c r="G44">
        <v>25</v>
      </c>
      <c r="H44">
        <v>27</v>
      </c>
      <c r="I44" s="3">
        <f t="shared" si="1"/>
        <v>26.563517636699999</v>
      </c>
      <c r="J44" t="s">
        <v>12</v>
      </c>
      <c r="K44">
        <v>9</v>
      </c>
      <c r="L44" t="s">
        <v>18</v>
      </c>
      <c r="M44">
        <v>18</v>
      </c>
      <c r="N44" t="s">
        <v>18</v>
      </c>
      <c r="O44">
        <v>12</v>
      </c>
      <c r="P44" t="s">
        <v>20</v>
      </c>
      <c r="Q44">
        <v>30</v>
      </c>
      <c r="R44" t="s">
        <v>19</v>
      </c>
      <c r="S44">
        <v>10</v>
      </c>
      <c r="T44" t="s">
        <v>20</v>
      </c>
      <c r="U44" s="3">
        <v>10.62</v>
      </c>
      <c r="V44" t="s">
        <v>17</v>
      </c>
      <c r="W44">
        <v>62</v>
      </c>
      <c r="X44" t="s">
        <v>144</v>
      </c>
    </row>
    <row r="45" spans="1:24" x14ac:dyDescent="0.2">
      <c r="A45">
        <v>42</v>
      </c>
      <c r="B45" t="s">
        <v>71</v>
      </c>
      <c r="C45">
        <v>60</v>
      </c>
      <c r="D45">
        <v>53.3</v>
      </c>
      <c r="E45">
        <v>147</v>
      </c>
      <c r="F45">
        <v>36</v>
      </c>
      <c r="G45">
        <v>35</v>
      </c>
      <c r="H45">
        <v>36</v>
      </c>
      <c r="I45" s="3">
        <f t="shared" si="1"/>
        <v>33.453065636699996</v>
      </c>
      <c r="J45" t="s">
        <v>16</v>
      </c>
      <c r="K45">
        <v>19</v>
      </c>
      <c r="L45" t="s">
        <v>17</v>
      </c>
      <c r="M45">
        <v>20</v>
      </c>
      <c r="N45" t="s">
        <v>18</v>
      </c>
      <c r="O45">
        <v>15</v>
      </c>
      <c r="P45" t="s">
        <v>20</v>
      </c>
      <c r="Q45">
        <v>12</v>
      </c>
      <c r="R45" t="s">
        <v>20</v>
      </c>
      <c r="S45">
        <v>18</v>
      </c>
      <c r="T45" t="s">
        <v>21</v>
      </c>
      <c r="U45" s="3">
        <v>14.22</v>
      </c>
      <c r="V45" t="s">
        <v>17</v>
      </c>
      <c r="W45">
        <v>72</v>
      </c>
      <c r="X45" t="s">
        <v>19</v>
      </c>
    </row>
    <row r="46" spans="1:24" x14ac:dyDescent="0.2">
      <c r="A46">
        <v>43</v>
      </c>
      <c r="B46" t="s">
        <v>72</v>
      </c>
      <c r="C46">
        <v>73</v>
      </c>
      <c r="D46">
        <v>58</v>
      </c>
      <c r="E46">
        <v>150</v>
      </c>
      <c r="F46">
        <v>48</v>
      </c>
      <c r="G46">
        <v>48</v>
      </c>
      <c r="H46">
        <v>36</v>
      </c>
      <c r="I46" s="3">
        <f t="shared" si="1"/>
        <v>37.323882636700006</v>
      </c>
      <c r="J46" t="s">
        <v>16</v>
      </c>
      <c r="M46">
        <v>28</v>
      </c>
      <c r="N46" t="s">
        <v>17</v>
      </c>
      <c r="Q46">
        <v>27</v>
      </c>
      <c r="R46" t="s">
        <v>18</v>
      </c>
      <c r="S46">
        <v>34</v>
      </c>
      <c r="T46" t="s">
        <v>19</v>
      </c>
      <c r="U46" s="3">
        <v>14.37</v>
      </c>
      <c r="V46" t="s">
        <v>17</v>
      </c>
      <c r="W46">
        <v>92</v>
      </c>
      <c r="X46" t="s">
        <v>21</v>
      </c>
    </row>
    <row r="47" spans="1:24" x14ac:dyDescent="0.2">
      <c r="A47">
        <v>44</v>
      </c>
      <c r="B47" t="s">
        <v>73</v>
      </c>
      <c r="C47">
        <v>62</v>
      </c>
      <c r="D47">
        <v>64.5</v>
      </c>
      <c r="E47">
        <v>159</v>
      </c>
      <c r="F47">
        <v>32</v>
      </c>
      <c r="G47">
        <v>41</v>
      </c>
      <c r="H47">
        <v>24</v>
      </c>
      <c r="I47" s="3">
        <f t="shared" si="1"/>
        <v>31.9915976367</v>
      </c>
      <c r="J47" t="s">
        <v>16</v>
      </c>
      <c r="K47">
        <v>18</v>
      </c>
      <c r="L47" t="s">
        <v>17</v>
      </c>
      <c r="M47">
        <v>23</v>
      </c>
      <c r="N47" t="s">
        <v>21</v>
      </c>
      <c r="O47">
        <v>11</v>
      </c>
      <c r="P47" t="s">
        <v>20</v>
      </c>
      <c r="Q47">
        <v>10</v>
      </c>
      <c r="R47" t="s">
        <v>20</v>
      </c>
      <c r="S47">
        <v>12</v>
      </c>
      <c r="T47" t="s">
        <v>20</v>
      </c>
      <c r="U47" s="3">
        <v>12.07</v>
      </c>
      <c r="V47" t="s">
        <v>17</v>
      </c>
      <c r="W47">
        <v>92</v>
      </c>
      <c r="X47" t="s">
        <v>21</v>
      </c>
    </row>
    <row r="48" spans="1:24" x14ac:dyDescent="0.2">
      <c r="A48">
        <v>45</v>
      </c>
      <c r="B48" t="s">
        <v>74</v>
      </c>
      <c r="C48">
        <v>60</v>
      </c>
      <c r="D48">
        <v>55.9</v>
      </c>
      <c r="E48">
        <v>152</v>
      </c>
      <c r="F48">
        <v>30</v>
      </c>
      <c r="G48">
        <v>34</v>
      </c>
      <c r="H48">
        <v>24</v>
      </c>
      <c r="I48" s="3">
        <f t="shared" si="1"/>
        <v>29.800881636700002</v>
      </c>
      <c r="J48" t="s">
        <v>16</v>
      </c>
      <c r="K48">
        <v>9</v>
      </c>
      <c r="L48" t="s">
        <v>18</v>
      </c>
      <c r="M48">
        <v>16</v>
      </c>
      <c r="N48" t="s">
        <v>19</v>
      </c>
      <c r="O48">
        <v>11</v>
      </c>
      <c r="P48" t="s">
        <v>20</v>
      </c>
      <c r="Q48">
        <v>14</v>
      </c>
      <c r="R48" t="s">
        <v>20</v>
      </c>
      <c r="S48">
        <v>16</v>
      </c>
      <c r="T48" t="s">
        <v>20</v>
      </c>
      <c r="U48" s="3">
        <v>11.48</v>
      </c>
      <c r="V48" t="s">
        <v>17</v>
      </c>
      <c r="W48">
        <v>96</v>
      </c>
      <c r="X48" t="s">
        <v>21</v>
      </c>
    </row>
    <row r="49" spans="1:24" x14ac:dyDescent="0.2">
      <c r="A49">
        <v>46</v>
      </c>
      <c r="B49" t="s">
        <v>75</v>
      </c>
      <c r="C49">
        <v>63</v>
      </c>
      <c r="D49">
        <v>45</v>
      </c>
      <c r="E49">
        <v>153</v>
      </c>
      <c r="F49">
        <v>18</v>
      </c>
      <c r="G49">
        <v>32</v>
      </c>
      <c r="H49">
        <v>13</v>
      </c>
      <c r="I49" s="3">
        <f t="shared" si="1"/>
        <v>23.239082636700001</v>
      </c>
      <c r="J49" t="s">
        <v>14</v>
      </c>
      <c r="K49">
        <v>15</v>
      </c>
      <c r="L49" t="s">
        <v>20</v>
      </c>
      <c r="M49">
        <v>26</v>
      </c>
      <c r="N49" t="s">
        <v>20</v>
      </c>
      <c r="O49">
        <v>18.5</v>
      </c>
      <c r="P49" t="s">
        <v>17</v>
      </c>
      <c r="Q49">
        <v>15</v>
      </c>
      <c r="R49" t="s">
        <v>21</v>
      </c>
      <c r="S49">
        <v>19</v>
      </c>
      <c r="T49" t="s">
        <v>21</v>
      </c>
      <c r="U49" s="3">
        <v>9.375</v>
      </c>
      <c r="V49" t="s">
        <v>17</v>
      </c>
      <c r="W49">
        <v>111</v>
      </c>
      <c r="X49" t="s">
        <v>20</v>
      </c>
    </row>
    <row r="50" spans="1:24" x14ac:dyDescent="0.2">
      <c r="A50">
        <v>47</v>
      </c>
      <c r="B50" t="s">
        <v>76</v>
      </c>
      <c r="C50">
        <v>74</v>
      </c>
      <c r="D50">
        <v>50.7</v>
      </c>
      <c r="E50">
        <v>150</v>
      </c>
      <c r="F50">
        <v>24</v>
      </c>
      <c r="G50">
        <v>31</v>
      </c>
      <c r="H50">
        <v>28</v>
      </c>
      <c r="I50" s="3">
        <f t="shared" si="1"/>
        <v>28.4899596367</v>
      </c>
      <c r="J50" t="s">
        <v>12</v>
      </c>
      <c r="K50">
        <v>17</v>
      </c>
      <c r="L50" t="s">
        <v>17</v>
      </c>
      <c r="M50">
        <v>23</v>
      </c>
      <c r="N50" t="s">
        <v>20</v>
      </c>
      <c r="O50">
        <v>2</v>
      </c>
      <c r="P50" t="s">
        <v>18</v>
      </c>
      <c r="Q50">
        <v>18</v>
      </c>
      <c r="R50" t="s">
        <v>21</v>
      </c>
      <c r="S50">
        <v>16</v>
      </c>
      <c r="T50" t="s">
        <v>20</v>
      </c>
      <c r="U50" s="3">
        <v>11.21</v>
      </c>
      <c r="V50" t="s">
        <v>17</v>
      </c>
      <c r="W50">
        <v>85</v>
      </c>
      <c r="X50" t="s">
        <v>21</v>
      </c>
    </row>
    <row r="51" spans="1:24" x14ac:dyDescent="0.2">
      <c r="A51">
        <v>48</v>
      </c>
      <c r="B51" t="s">
        <v>77</v>
      </c>
      <c r="C51">
        <v>80</v>
      </c>
      <c r="D51">
        <v>58.8</v>
      </c>
      <c r="E51">
        <v>150</v>
      </c>
      <c r="F51">
        <v>27</v>
      </c>
      <c r="G51">
        <v>45</v>
      </c>
      <c r="H51">
        <v>29</v>
      </c>
      <c r="I51" s="3">
        <f t="shared" si="1"/>
        <v>32.5584006367</v>
      </c>
      <c r="J51" t="s">
        <v>16</v>
      </c>
      <c r="K51">
        <v>12</v>
      </c>
      <c r="L51" t="s">
        <v>20</v>
      </c>
      <c r="M51">
        <v>17</v>
      </c>
      <c r="N51" t="s">
        <v>21</v>
      </c>
      <c r="O51">
        <v>11.5</v>
      </c>
      <c r="P51" t="s">
        <v>17</v>
      </c>
      <c r="Q51">
        <v>14</v>
      </c>
      <c r="R51" t="s">
        <v>20</v>
      </c>
      <c r="S51">
        <v>18</v>
      </c>
      <c r="T51" t="s">
        <v>20</v>
      </c>
      <c r="U51" s="3">
        <v>15.37</v>
      </c>
      <c r="V51" t="s">
        <v>17</v>
      </c>
      <c r="W51">
        <v>71</v>
      </c>
      <c r="X51" t="s">
        <v>18</v>
      </c>
    </row>
    <row r="52" spans="1:24" x14ac:dyDescent="0.2">
      <c r="A52">
        <v>49</v>
      </c>
      <c r="B52" t="s">
        <v>78</v>
      </c>
      <c r="C52">
        <v>73</v>
      </c>
      <c r="D52">
        <v>54.6</v>
      </c>
      <c r="E52">
        <v>147</v>
      </c>
      <c r="F52">
        <v>34</v>
      </c>
      <c r="G52">
        <v>34</v>
      </c>
      <c r="H52">
        <v>33</v>
      </c>
      <c r="I52" s="3">
        <f t="shared" si="1"/>
        <v>32.4046386367</v>
      </c>
      <c r="J52" t="s">
        <v>16</v>
      </c>
      <c r="K52">
        <v>9</v>
      </c>
      <c r="L52" t="s">
        <v>21</v>
      </c>
      <c r="M52">
        <v>28</v>
      </c>
      <c r="N52" t="s">
        <v>17</v>
      </c>
      <c r="O52">
        <v>3</v>
      </c>
      <c r="P52" t="s">
        <v>21</v>
      </c>
      <c r="Q52">
        <v>22</v>
      </c>
      <c r="R52" t="s">
        <v>21</v>
      </c>
      <c r="S52">
        <v>23</v>
      </c>
      <c r="T52" t="s">
        <v>21</v>
      </c>
      <c r="U52" s="3">
        <v>13.27</v>
      </c>
      <c r="V52" t="s">
        <v>17</v>
      </c>
      <c r="W52">
        <v>48</v>
      </c>
      <c r="X52" t="s">
        <v>19</v>
      </c>
    </row>
    <row r="53" spans="1:24" x14ac:dyDescent="0.2">
      <c r="A53">
        <v>50</v>
      </c>
      <c r="B53" t="s">
        <v>79</v>
      </c>
      <c r="C53">
        <v>63</v>
      </c>
      <c r="D53">
        <v>58</v>
      </c>
      <c r="F53">
        <v>28</v>
      </c>
      <c r="G53">
        <v>28</v>
      </c>
      <c r="H53">
        <v>20</v>
      </c>
      <c r="I53" s="3">
        <f t="shared" si="1"/>
        <v>27.094362636699998</v>
      </c>
      <c r="J53" t="s">
        <v>12</v>
      </c>
      <c r="K53">
        <v>19</v>
      </c>
      <c r="L53" t="s">
        <v>17</v>
      </c>
      <c r="M53">
        <v>26</v>
      </c>
      <c r="N53" t="s">
        <v>20</v>
      </c>
      <c r="O53">
        <v>18.5</v>
      </c>
      <c r="P53" t="s">
        <v>17</v>
      </c>
      <c r="Q53">
        <v>7</v>
      </c>
      <c r="R53" t="s">
        <v>17</v>
      </c>
      <c r="S53">
        <v>11</v>
      </c>
      <c r="T53" t="s">
        <v>20</v>
      </c>
      <c r="U53" s="3">
        <v>10.7</v>
      </c>
      <c r="V53" t="s">
        <v>17</v>
      </c>
      <c r="W53">
        <v>96</v>
      </c>
      <c r="X53" t="s">
        <v>21</v>
      </c>
    </row>
    <row r="54" spans="1:24" x14ac:dyDescent="0.2">
      <c r="A54">
        <v>51</v>
      </c>
      <c r="B54" t="s">
        <v>80</v>
      </c>
      <c r="C54">
        <v>73</v>
      </c>
      <c r="D54">
        <v>57.7</v>
      </c>
      <c r="E54">
        <v>150</v>
      </c>
      <c r="F54">
        <v>25</v>
      </c>
      <c r="G54">
        <v>40</v>
      </c>
      <c r="H54">
        <v>42</v>
      </c>
      <c r="I54" s="3">
        <f t="shared" si="1"/>
        <v>33.614149636699999</v>
      </c>
      <c r="J54" t="s">
        <v>16</v>
      </c>
      <c r="K54">
        <v>15</v>
      </c>
      <c r="L54" t="s">
        <v>17</v>
      </c>
      <c r="M54">
        <v>20</v>
      </c>
      <c r="N54" t="s">
        <v>21</v>
      </c>
      <c r="O54">
        <v>9</v>
      </c>
      <c r="P54" t="s">
        <v>20</v>
      </c>
      <c r="Q54">
        <v>29</v>
      </c>
      <c r="R54" t="s">
        <v>18</v>
      </c>
      <c r="S54">
        <v>32</v>
      </c>
      <c r="T54" t="s">
        <v>18</v>
      </c>
      <c r="U54" s="3">
        <v>20.43</v>
      </c>
      <c r="V54" t="s">
        <v>20</v>
      </c>
      <c r="W54">
        <v>63</v>
      </c>
      <c r="X54" t="s">
        <v>18</v>
      </c>
    </row>
    <row r="55" spans="1:24" x14ac:dyDescent="0.2">
      <c r="A55">
        <v>52</v>
      </c>
      <c r="B55" t="s">
        <v>81</v>
      </c>
      <c r="C55">
        <v>70</v>
      </c>
      <c r="D55">
        <v>46</v>
      </c>
      <c r="E55">
        <v>152</v>
      </c>
      <c r="F55">
        <v>17</v>
      </c>
      <c r="G55">
        <v>20</v>
      </c>
      <c r="H55">
        <v>13</v>
      </c>
      <c r="I55" s="3">
        <f t="shared" si="1"/>
        <v>19.517782636700002</v>
      </c>
      <c r="J55" t="s">
        <v>13</v>
      </c>
      <c r="K55">
        <v>13</v>
      </c>
      <c r="L55" t="s">
        <v>17</v>
      </c>
      <c r="M55">
        <v>14</v>
      </c>
      <c r="N55" t="s">
        <v>18</v>
      </c>
      <c r="O55">
        <v>2</v>
      </c>
      <c r="P55" t="s">
        <v>18</v>
      </c>
      <c r="Q55">
        <v>19</v>
      </c>
      <c r="R55" t="s">
        <v>21</v>
      </c>
      <c r="S55">
        <v>17</v>
      </c>
      <c r="T55" t="s">
        <v>20</v>
      </c>
      <c r="U55" s="3">
        <v>13.02</v>
      </c>
      <c r="V55" t="s">
        <v>17</v>
      </c>
      <c r="W55">
        <v>86</v>
      </c>
      <c r="X55" t="s">
        <v>21</v>
      </c>
    </row>
    <row r="56" spans="1:24" x14ac:dyDescent="0.2">
      <c r="A56">
        <v>53</v>
      </c>
      <c r="B56" t="s">
        <v>82</v>
      </c>
      <c r="C56">
        <v>57</v>
      </c>
      <c r="D56">
        <v>75</v>
      </c>
      <c r="E56">
        <v>160</v>
      </c>
      <c r="F56">
        <v>38</v>
      </c>
      <c r="G56">
        <v>45</v>
      </c>
      <c r="H56">
        <v>30</v>
      </c>
      <c r="I56" s="3">
        <f t="shared" si="1"/>
        <v>35.262882636699999</v>
      </c>
      <c r="J56" t="s">
        <v>16</v>
      </c>
      <c r="K56">
        <v>10</v>
      </c>
      <c r="L56" t="s">
        <v>18</v>
      </c>
      <c r="M56">
        <v>13</v>
      </c>
      <c r="N56" t="s">
        <v>19</v>
      </c>
      <c r="O56">
        <v>-11</v>
      </c>
      <c r="P56" t="s">
        <v>19</v>
      </c>
      <c r="Q56">
        <v>31</v>
      </c>
      <c r="R56" t="s">
        <v>19</v>
      </c>
      <c r="S56">
        <v>27</v>
      </c>
      <c r="T56" t="s">
        <v>18</v>
      </c>
      <c r="U56" s="3">
        <v>14</v>
      </c>
      <c r="V56" t="s">
        <v>17</v>
      </c>
      <c r="W56">
        <v>82</v>
      </c>
      <c r="X56" t="s">
        <v>18</v>
      </c>
    </row>
    <row r="57" spans="1:24" x14ac:dyDescent="0.2">
      <c r="A57">
        <v>54</v>
      </c>
      <c r="B57" t="s">
        <v>83</v>
      </c>
      <c r="C57">
        <v>77</v>
      </c>
      <c r="D57">
        <v>58</v>
      </c>
      <c r="E57">
        <v>159</v>
      </c>
      <c r="F57">
        <v>23</v>
      </c>
      <c r="G57">
        <v>42</v>
      </c>
      <c r="H57">
        <v>31</v>
      </c>
      <c r="I57" s="3">
        <f t="shared" si="1"/>
        <v>31.554162636700003</v>
      </c>
      <c r="J57" t="s">
        <v>16</v>
      </c>
      <c r="K57">
        <v>14</v>
      </c>
      <c r="L57" t="s">
        <v>17</v>
      </c>
      <c r="O57">
        <v>1</v>
      </c>
      <c r="P57" t="s">
        <v>18</v>
      </c>
      <c r="Q57">
        <v>17.5</v>
      </c>
      <c r="R57" t="s">
        <v>21</v>
      </c>
      <c r="S57">
        <v>19</v>
      </c>
      <c r="T57" t="s">
        <v>20</v>
      </c>
      <c r="U57" s="3">
        <v>27.25</v>
      </c>
      <c r="V57" t="s">
        <v>21</v>
      </c>
      <c r="W57">
        <v>22</v>
      </c>
      <c r="X57" t="s">
        <v>19</v>
      </c>
    </row>
    <row r="58" spans="1:24" x14ac:dyDescent="0.2">
      <c r="A58">
        <v>55</v>
      </c>
      <c r="B58" t="s">
        <v>84</v>
      </c>
      <c r="C58">
        <v>67</v>
      </c>
      <c r="D58">
        <v>57</v>
      </c>
      <c r="E58">
        <v>146</v>
      </c>
      <c r="F58">
        <v>27</v>
      </c>
      <c r="G58">
        <v>50</v>
      </c>
      <c r="H58">
        <v>23</v>
      </c>
      <c r="I58" s="3">
        <f t="shared" si="1"/>
        <v>32.3019926367</v>
      </c>
      <c r="J58" t="s">
        <v>16</v>
      </c>
      <c r="K58">
        <v>14</v>
      </c>
      <c r="L58" t="s">
        <v>17</v>
      </c>
      <c r="M58">
        <v>28</v>
      </c>
      <c r="N58" t="s">
        <v>20</v>
      </c>
      <c r="O58">
        <v>2.5</v>
      </c>
      <c r="P58" t="s">
        <v>18</v>
      </c>
      <c r="Q58">
        <v>15</v>
      </c>
      <c r="R58" t="s">
        <v>21</v>
      </c>
      <c r="S58">
        <v>21</v>
      </c>
      <c r="T58" t="s">
        <v>21</v>
      </c>
      <c r="U58" s="3">
        <v>14.47</v>
      </c>
      <c r="V58" t="s">
        <v>17</v>
      </c>
      <c r="W58">
        <v>39</v>
      </c>
      <c r="X58" t="s">
        <v>19</v>
      </c>
    </row>
    <row r="59" spans="1:24" x14ac:dyDescent="0.2">
      <c r="A59">
        <v>56</v>
      </c>
      <c r="B59" t="s">
        <v>85</v>
      </c>
      <c r="C59">
        <v>62</v>
      </c>
      <c r="D59">
        <v>72</v>
      </c>
      <c r="E59">
        <v>160</v>
      </c>
      <c r="F59">
        <v>23</v>
      </c>
      <c r="G59">
        <v>45</v>
      </c>
      <c r="H59">
        <v>42</v>
      </c>
      <c r="I59" s="3">
        <f t="shared" si="1"/>
        <v>34.655442636699995</v>
      </c>
      <c r="J59" t="s">
        <v>16</v>
      </c>
      <c r="K59">
        <v>16</v>
      </c>
      <c r="L59" t="s">
        <v>17</v>
      </c>
      <c r="M59">
        <v>13</v>
      </c>
      <c r="N59" t="s">
        <v>19</v>
      </c>
      <c r="O59">
        <v>5.5</v>
      </c>
      <c r="P59" t="s">
        <v>21</v>
      </c>
      <c r="Q59">
        <v>17</v>
      </c>
      <c r="R59" t="s">
        <v>21</v>
      </c>
      <c r="S59">
        <v>25</v>
      </c>
      <c r="T59" t="s">
        <v>18</v>
      </c>
      <c r="U59" s="3">
        <v>13.28</v>
      </c>
      <c r="V59" t="s">
        <v>17</v>
      </c>
      <c r="W59">
        <v>93</v>
      </c>
      <c r="X59" t="s">
        <v>21</v>
      </c>
    </row>
    <row r="60" spans="1:24" x14ac:dyDescent="0.2">
      <c r="A60">
        <v>57</v>
      </c>
      <c r="B60" t="s">
        <v>86</v>
      </c>
      <c r="C60">
        <v>65</v>
      </c>
      <c r="D60">
        <v>73</v>
      </c>
      <c r="E60">
        <v>167</v>
      </c>
      <c r="F60">
        <v>34</v>
      </c>
      <c r="G60">
        <v>48</v>
      </c>
      <c r="H60">
        <v>33</v>
      </c>
      <c r="I60" s="3">
        <f t="shared" si="1"/>
        <v>35.510202636700001</v>
      </c>
      <c r="J60" t="s">
        <v>16</v>
      </c>
      <c r="K60">
        <v>10</v>
      </c>
      <c r="L60" t="s">
        <v>21</v>
      </c>
      <c r="M60">
        <v>12</v>
      </c>
      <c r="N60" t="s">
        <v>18</v>
      </c>
      <c r="O60">
        <v>1</v>
      </c>
      <c r="P60" t="s">
        <v>18</v>
      </c>
      <c r="Q60">
        <v>24</v>
      </c>
      <c r="R60" t="s">
        <v>18</v>
      </c>
      <c r="S60">
        <v>33</v>
      </c>
      <c r="T60" t="s">
        <v>19</v>
      </c>
      <c r="U60" s="3">
        <v>15.75</v>
      </c>
      <c r="V60" t="s">
        <v>17</v>
      </c>
      <c r="W60">
        <v>86</v>
      </c>
      <c r="X60" t="s">
        <v>21</v>
      </c>
    </row>
    <row r="61" spans="1:24" x14ac:dyDescent="0.2">
      <c r="A61">
        <v>58</v>
      </c>
      <c r="B61" t="s">
        <v>87</v>
      </c>
      <c r="C61">
        <v>62</v>
      </c>
      <c r="D61">
        <v>50.7</v>
      </c>
      <c r="E61">
        <v>159</v>
      </c>
      <c r="F61">
        <v>25</v>
      </c>
      <c r="G61">
        <v>42</v>
      </c>
      <c r="H61">
        <v>20</v>
      </c>
      <c r="I61" s="3">
        <f t="shared" si="1"/>
        <v>29.390879636699999</v>
      </c>
      <c r="J61" t="s">
        <v>12</v>
      </c>
      <c r="M61">
        <v>25</v>
      </c>
      <c r="N61" t="s">
        <v>20</v>
      </c>
      <c r="O61">
        <v>-11.5</v>
      </c>
      <c r="P61" t="s">
        <v>19</v>
      </c>
      <c r="Q61">
        <v>14</v>
      </c>
      <c r="R61" t="s">
        <v>21</v>
      </c>
      <c r="S61">
        <v>16</v>
      </c>
      <c r="T61" t="s">
        <v>20</v>
      </c>
      <c r="U61" s="3"/>
    </row>
    <row r="62" spans="1:24" x14ac:dyDescent="0.2">
      <c r="A62">
        <v>59</v>
      </c>
      <c r="B62" t="s">
        <v>88</v>
      </c>
      <c r="C62">
        <v>60</v>
      </c>
      <c r="D62">
        <v>36</v>
      </c>
      <c r="E62">
        <v>160</v>
      </c>
      <c r="F62">
        <v>31</v>
      </c>
      <c r="G62">
        <v>29</v>
      </c>
      <c r="H62">
        <v>34</v>
      </c>
      <c r="I62" s="3">
        <f t="shared" si="1"/>
        <v>30.343082636700004</v>
      </c>
      <c r="J62" t="s">
        <v>16</v>
      </c>
      <c r="K62">
        <v>15</v>
      </c>
      <c r="L62" t="s">
        <v>20</v>
      </c>
      <c r="M62">
        <v>17</v>
      </c>
      <c r="N62" t="s">
        <v>18</v>
      </c>
      <c r="O62">
        <v>-7</v>
      </c>
      <c r="P62" t="s">
        <v>19</v>
      </c>
      <c r="Q62">
        <v>22</v>
      </c>
      <c r="R62" t="s">
        <v>18</v>
      </c>
      <c r="S62">
        <v>21</v>
      </c>
      <c r="T62" t="s">
        <v>21</v>
      </c>
      <c r="U62" s="3">
        <v>12.42</v>
      </c>
      <c r="V62" t="s">
        <v>17</v>
      </c>
      <c r="W62">
        <v>100</v>
      </c>
      <c r="X62" t="s">
        <v>21</v>
      </c>
    </row>
    <row r="63" spans="1:24" x14ac:dyDescent="0.2">
      <c r="A63">
        <v>60</v>
      </c>
      <c r="B63" t="s">
        <v>89</v>
      </c>
      <c r="C63">
        <v>71</v>
      </c>
      <c r="D63">
        <v>50</v>
      </c>
      <c r="E63">
        <v>152</v>
      </c>
      <c r="F63">
        <v>18</v>
      </c>
      <c r="G63">
        <v>28</v>
      </c>
      <c r="H63">
        <v>11</v>
      </c>
      <c r="I63" s="3">
        <f t="shared" si="1"/>
        <v>21.734752636699998</v>
      </c>
      <c r="J63" t="s">
        <v>15</v>
      </c>
      <c r="K63">
        <v>18</v>
      </c>
      <c r="L63" t="s">
        <v>17</v>
      </c>
      <c r="M63">
        <v>23</v>
      </c>
      <c r="N63" t="s">
        <v>20</v>
      </c>
      <c r="O63">
        <v>11.5</v>
      </c>
      <c r="P63" t="s">
        <v>20</v>
      </c>
      <c r="Q63">
        <v>20</v>
      </c>
      <c r="R63" t="s">
        <v>21</v>
      </c>
      <c r="S63">
        <v>20</v>
      </c>
      <c r="T63" t="s">
        <v>21</v>
      </c>
      <c r="U63" s="3">
        <v>13.5</v>
      </c>
      <c r="V63" t="s">
        <v>17</v>
      </c>
      <c r="W63">
        <v>83</v>
      </c>
      <c r="X63" t="s">
        <v>21</v>
      </c>
    </row>
    <row r="64" spans="1:24" x14ac:dyDescent="0.2">
      <c r="A64">
        <v>61</v>
      </c>
      <c r="B64" t="s">
        <v>90</v>
      </c>
      <c r="C64">
        <v>68</v>
      </c>
      <c r="D64">
        <v>49.4</v>
      </c>
      <c r="E64">
        <v>146</v>
      </c>
      <c r="F64">
        <v>22</v>
      </c>
      <c r="G64">
        <v>40</v>
      </c>
      <c r="H64">
        <v>22</v>
      </c>
      <c r="I64" s="3">
        <f t="shared" si="1"/>
        <v>28.670956636700001</v>
      </c>
      <c r="J64" t="s">
        <v>12</v>
      </c>
      <c r="K64">
        <v>13</v>
      </c>
      <c r="L64" t="s">
        <v>20</v>
      </c>
      <c r="M64">
        <v>24</v>
      </c>
      <c r="N64" t="s">
        <v>20</v>
      </c>
      <c r="O64">
        <v>12</v>
      </c>
      <c r="P64" t="s">
        <v>20</v>
      </c>
      <c r="Q64">
        <v>10</v>
      </c>
      <c r="R64" t="s">
        <v>20</v>
      </c>
      <c r="S64">
        <v>18</v>
      </c>
      <c r="T64" t="s">
        <v>21</v>
      </c>
      <c r="U64" s="3">
        <v>13.71</v>
      </c>
      <c r="V64" t="s">
        <v>17</v>
      </c>
      <c r="W64">
        <v>67</v>
      </c>
      <c r="X64" t="s">
        <v>18</v>
      </c>
    </row>
    <row r="65" spans="1:24" x14ac:dyDescent="0.2">
      <c r="A65">
        <v>62</v>
      </c>
      <c r="B65" t="s">
        <v>91</v>
      </c>
      <c r="C65">
        <v>63</v>
      </c>
      <c r="D65">
        <v>51</v>
      </c>
      <c r="E65">
        <v>150</v>
      </c>
      <c r="F65">
        <v>34</v>
      </c>
      <c r="G65">
        <v>32</v>
      </c>
      <c r="H65">
        <v>36</v>
      </c>
      <c r="I65" s="3">
        <f t="shared" si="1"/>
        <v>32.461112636700008</v>
      </c>
      <c r="J65" t="s">
        <v>16</v>
      </c>
      <c r="K65">
        <v>14</v>
      </c>
      <c r="L65" t="s">
        <v>17</v>
      </c>
      <c r="M65">
        <v>18</v>
      </c>
      <c r="N65" t="s">
        <v>18</v>
      </c>
      <c r="O65">
        <v>-3.5</v>
      </c>
      <c r="P65" t="s">
        <v>19</v>
      </c>
      <c r="Q65">
        <v>13</v>
      </c>
      <c r="R65" t="s">
        <v>20</v>
      </c>
      <c r="S65">
        <v>20</v>
      </c>
      <c r="T65" t="s">
        <v>21</v>
      </c>
      <c r="U65" s="3">
        <v>13.84</v>
      </c>
      <c r="V65" t="s">
        <v>17</v>
      </c>
      <c r="W65">
        <v>88</v>
      </c>
      <c r="X65" t="s">
        <v>21</v>
      </c>
    </row>
    <row r="66" spans="1:24" x14ac:dyDescent="0.2">
      <c r="A66">
        <v>63</v>
      </c>
      <c r="B66" t="s">
        <v>92</v>
      </c>
      <c r="C66">
        <v>69</v>
      </c>
      <c r="D66">
        <v>63</v>
      </c>
      <c r="E66">
        <v>150</v>
      </c>
      <c r="F66">
        <v>40</v>
      </c>
      <c r="G66">
        <v>41</v>
      </c>
      <c r="H66">
        <v>38</v>
      </c>
      <c r="I66" s="3">
        <f t="shared" si="1"/>
        <v>35.758302636699995</v>
      </c>
      <c r="J66" t="s">
        <v>16</v>
      </c>
      <c r="K66">
        <v>10</v>
      </c>
      <c r="L66" t="s">
        <v>21</v>
      </c>
      <c r="O66">
        <v>11.5</v>
      </c>
      <c r="P66" t="s">
        <v>20</v>
      </c>
      <c r="Q66">
        <v>22</v>
      </c>
      <c r="R66" t="s">
        <v>18</v>
      </c>
      <c r="S66">
        <v>16</v>
      </c>
      <c r="T66" t="s">
        <v>20</v>
      </c>
      <c r="U66" s="3">
        <v>17.809999999999999</v>
      </c>
      <c r="V66" t="s">
        <v>20</v>
      </c>
    </row>
    <row r="67" spans="1:24" x14ac:dyDescent="0.2">
      <c r="A67">
        <v>64</v>
      </c>
      <c r="B67" t="s">
        <v>93</v>
      </c>
      <c r="C67">
        <v>57</v>
      </c>
      <c r="D67">
        <v>68.7</v>
      </c>
      <c r="E67">
        <v>155</v>
      </c>
      <c r="F67">
        <v>24</v>
      </c>
      <c r="G67">
        <v>50</v>
      </c>
      <c r="H67">
        <v>24</v>
      </c>
      <c r="I67" s="3">
        <f t="shared" si="1"/>
        <v>32.342589636700005</v>
      </c>
      <c r="J67" t="s">
        <v>16</v>
      </c>
      <c r="K67">
        <v>22</v>
      </c>
      <c r="L67" t="s">
        <v>17</v>
      </c>
      <c r="M67">
        <v>26</v>
      </c>
      <c r="N67" t="s">
        <v>20</v>
      </c>
      <c r="O67">
        <v>19</v>
      </c>
      <c r="P67" t="s">
        <v>17</v>
      </c>
      <c r="Q67">
        <v>10</v>
      </c>
      <c r="R67" t="s">
        <v>20</v>
      </c>
      <c r="S67">
        <v>18</v>
      </c>
      <c r="T67" t="s">
        <v>21</v>
      </c>
      <c r="U67" s="3">
        <v>9.1</v>
      </c>
      <c r="V67" t="s">
        <v>17</v>
      </c>
      <c r="W67">
        <v>109</v>
      </c>
      <c r="X67" t="s">
        <v>20</v>
      </c>
    </row>
    <row r="68" spans="1:24" x14ac:dyDescent="0.2">
      <c r="A68">
        <v>65</v>
      </c>
      <c r="B68" t="s">
        <v>94</v>
      </c>
      <c r="C68">
        <v>64</v>
      </c>
      <c r="D68">
        <v>46</v>
      </c>
      <c r="E68">
        <v>154</v>
      </c>
      <c r="F68">
        <v>18</v>
      </c>
      <c r="G68">
        <v>28</v>
      </c>
      <c r="H68">
        <v>17</v>
      </c>
      <c r="I68" s="3">
        <f t="shared" si="1"/>
        <v>23.275692636700001</v>
      </c>
      <c r="J68" t="s">
        <v>15</v>
      </c>
      <c r="K68">
        <v>8</v>
      </c>
      <c r="L68" t="s">
        <v>18</v>
      </c>
      <c r="O68">
        <v>11.5</v>
      </c>
      <c r="P68" t="s">
        <v>20</v>
      </c>
      <c r="Q68">
        <v>16</v>
      </c>
      <c r="R68" t="s">
        <v>21</v>
      </c>
      <c r="S68">
        <v>22</v>
      </c>
      <c r="T68" t="s">
        <v>21</v>
      </c>
      <c r="U68" s="3">
        <v>13.9</v>
      </c>
      <c r="V68" t="s">
        <v>17</v>
      </c>
    </row>
    <row r="69" spans="1:24" x14ac:dyDescent="0.2">
      <c r="A69">
        <v>66</v>
      </c>
      <c r="B69" t="s">
        <v>95</v>
      </c>
      <c r="C69">
        <v>64</v>
      </c>
      <c r="D69">
        <v>81.2</v>
      </c>
      <c r="E69">
        <v>157</v>
      </c>
      <c r="F69">
        <v>25</v>
      </c>
      <c r="G69">
        <v>42</v>
      </c>
      <c r="H69">
        <v>31</v>
      </c>
      <c r="I69" s="3">
        <f t="shared" si="1"/>
        <v>32.800214636700005</v>
      </c>
      <c r="J69" t="s">
        <v>16</v>
      </c>
      <c r="K69">
        <v>17</v>
      </c>
      <c r="L69" t="s">
        <v>17</v>
      </c>
      <c r="M69">
        <v>26</v>
      </c>
      <c r="N69" t="s">
        <v>20</v>
      </c>
      <c r="O69">
        <v>7</v>
      </c>
      <c r="P69" t="s">
        <v>21</v>
      </c>
      <c r="Q69">
        <v>24</v>
      </c>
      <c r="R69" t="s">
        <v>18</v>
      </c>
      <c r="S69">
        <v>26</v>
      </c>
      <c r="T69" t="s">
        <v>18</v>
      </c>
      <c r="U69" s="3">
        <v>11.57</v>
      </c>
      <c r="V69" t="s">
        <v>17</v>
      </c>
      <c r="W69">
        <v>44</v>
      </c>
      <c r="X69" t="s">
        <v>19</v>
      </c>
    </row>
    <row r="70" spans="1:24" x14ac:dyDescent="0.2">
      <c r="A70">
        <v>67</v>
      </c>
      <c r="B70" t="s">
        <v>96</v>
      </c>
      <c r="C70">
        <v>65</v>
      </c>
      <c r="D70">
        <v>52</v>
      </c>
      <c r="E70">
        <v>156</v>
      </c>
      <c r="F70">
        <v>25</v>
      </c>
      <c r="G70">
        <v>42</v>
      </c>
      <c r="H70">
        <v>27</v>
      </c>
      <c r="I70" s="3">
        <f t="shared" si="1"/>
        <v>30.928842636700001</v>
      </c>
      <c r="J70" t="s">
        <v>16</v>
      </c>
      <c r="K70">
        <v>11</v>
      </c>
      <c r="L70" t="s">
        <v>21</v>
      </c>
      <c r="M70">
        <v>27</v>
      </c>
      <c r="N70" t="s">
        <v>20</v>
      </c>
      <c r="O70">
        <v>14.5</v>
      </c>
      <c r="P70" t="s">
        <v>20</v>
      </c>
      <c r="Q70">
        <v>10</v>
      </c>
      <c r="R70" t="s">
        <v>20</v>
      </c>
      <c r="S70">
        <v>11</v>
      </c>
      <c r="T70" t="s">
        <v>20</v>
      </c>
      <c r="U70" s="3">
        <v>11.27</v>
      </c>
      <c r="V70" t="s">
        <v>17</v>
      </c>
      <c r="W70">
        <v>73</v>
      </c>
      <c r="X70" t="s">
        <v>18</v>
      </c>
    </row>
    <row r="71" spans="1:24" x14ac:dyDescent="0.2">
      <c r="A71">
        <v>68</v>
      </c>
      <c r="B71" t="s">
        <v>97</v>
      </c>
      <c r="C71">
        <v>62</v>
      </c>
      <c r="D71">
        <v>42.4</v>
      </c>
      <c r="E71">
        <v>159</v>
      </c>
      <c r="F71">
        <v>14</v>
      </c>
      <c r="G71">
        <v>20</v>
      </c>
      <c r="H71">
        <v>9</v>
      </c>
      <c r="I71" s="3">
        <f t="shared" si="1"/>
        <v>17.205696636700001</v>
      </c>
      <c r="J71" t="s">
        <v>13</v>
      </c>
      <c r="K71">
        <v>14</v>
      </c>
      <c r="L71" t="s">
        <v>20</v>
      </c>
      <c r="M71">
        <v>22</v>
      </c>
      <c r="N71" t="s">
        <v>21</v>
      </c>
      <c r="O71">
        <v>15.5</v>
      </c>
      <c r="P71" t="s">
        <v>20</v>
      </c>
      <c r="Q71">
        <v>3</v>
      </c>
      <c r="R71" t="s">
        <v>17</v>
      </c>
      <c r="S71">
        <v>6</v>
      </c>
      <c r="T71" t="s">
        <v>17</v>
      </c>
      <c r="U71" s="3">
        <v>11.28</v>
      </c>
      <c r="V71" t="s">
        <v>17</v>
      </c>
      <c r="W71">
        <v>106</v>
      </c>
      <c r="X71" t="s">
        <v>21</v>
      </c>
    </row>
    <row r="72" spans="1:24" x14ac:dyDescent="0.2">
      <c r="A72">
        <v>69</v>
      </c>
      <c r="B72" t="s">
        <v>98</v>
      </c>
      <c r="C72">
        <v>65</v>
      </c>
      <c r="D72">
        <v>59</v>
      </c>
      <c r="E72">
        <v>155</v>
      </c>
      <c r="F72">
        <v>37</v>
      </c>
      <c r="G72">
        <v>48</v>
      </c>
      <c r="H72">
        <v>38</v>
      </c>
      <c r="I72" s="3">
        <f t="shared" si="1"/>
        <v>36.1902226367</v>
      </c>
      <c r="J72" t="s">
        <v>16</v>
      </c>
      <c r="K72">
        <v>15</v>
      </c>
      <c r="L72" t="s">
        <v>17</v>
      </c>
      <c r="M72">
        <v>12</v>
      </c>
      <c r="N72" t="s">
        <v>18</v>
      </c>
      <c r="O72">
        <v>11</v>
      </c>
      <c r="P72" t="s">
        <v>20</v>
      </c>
    </row>
    <row r="73" spans="1:24" x14ac:dyDescent="0.2">
      <c r="A73">
        <v>70</v>
      </c>
      <c r="B73" t="s">
        <v>99</v>
      </c>
      <c r="C73">
        <v>61</v>
      </c>
      <c r="D73">
        <v>60.3</v>
      </c>
      <c r="E73">
        <v>153</v>
      </c>
      <c r="F73">
        <v>40</v>
      </c>
      <c r="G73" s="4" t="s">
        <v>100</v>
      </c>
      <c r="H73">
        <v>49</v>
      </c>
      <c r="I73" s="3">
        <f t="shared" si="1"/>
        <v>30.179355636700002</v>
      </c>
      <c r="J73" t="s">
        <v>12</v>
      </c>
      <c r="K73">
        <v>16</v>
      </c>
      <c r="L73" t="s">
        <v>20</v>
      </c>
      <c r="M73">
        <v>23</v>
      </c>
      <c r="N73" t="s">
        <v>21</v>
      </c>
      <c r="O73">
        <v>19.5</v>
      </c>
      <c r="P73" t="s">
        <v>17</v>
      </c>
      <c r="Q73">
        <v>20</v>
      </c>
      <c r="R73" t="s">
        <v>18</v>
      </c>
      <c r="S73">
        <v>26</v>
      </c>
      <c r="T73" t="s">
        <v>18</v>
      </c>
      <c r="U73" s="3">
        <v>12.29</v>
      </c>
      <c r="V73" t="s">
        <v>17</v>
      </c>
      <c r="W73">
        <v>72</v>
      </c>
      <c r="X73" t="s">
        <v>18</v>
      </c>
    </row>
    <row r="74" spans="1:24" x14ac:dyDescent="0.2">
      <c r="A74">
        <v>71</v>
      </c>
      <c r="B74" t="s">
        <v>101</v>
      </c>
      <c r="C74">
        <v>65</v>
      </c>
      <c r="D74">
        <v>54.1</v>
      </c>
      <c r="E74">
        <v>154</v>
      </c>
      <c r="F74">
        <v>34</v>
      </c>
      <c r="G74">
        <v>45</v>
      </c>
      <c r="H74">
        <v>26</v>
      </c>
      <c r="I74" s="3">
        <f t="shared" si="1"/>
        <v>33.125973636700003</v>
      </c>
      <c r="J74" t="s">
        <v>16</v>
      </c>
      <c r="K74">
        <v>18</v>
      </c>
      <c r="L74" t="s">
        <v>17</v>
      </c>
      <c r="M74">
        <v>19</v>
      </c>
      <c r="N74" t="s">
        <v>21</v>
      </c>
      <c r="O74">
        <v>11</v>
      </c>
      <c r="P74" t="s">
        <v>20</v>
      </c>
      <c r="Q74">
        <v>17</v>
      </c>
      <c r="R74" t="s">
        <v>21</v>
      </c>
      <c r="S74">
        <v>20</v>
      </c>
      <c r="T74" t="s">
        <v>21</v>
      </c>
      <c r="U74" s="3">
        <v>9.31</v>
      </c>
      <c r="V74" t="s">
        <v>17</v>
      </c>
      <c r="W74">
        <v>103</v>
      </c>
      <c r="X74" t="s">
        <v>21</v>
      </c>
    </row>
    <row r="75" spans="1:24" x14ac:dyDescent="0.2">
      <c r="A75">
        <v>72</v>
      </c>
      <c r="B75" t="s">
        <v>102</v>
      </c>
      <c r="C75">
        <v>61</v>
      </c>
      <c r="D75">
        <v>52.2</v>
      </c>
      <c r="E75">
        <v>159</v>
      </c>
      <c r="F75">
        <v>17</v>
      </c>
      <c r="G75">
        <v>34</v>
      </c>
      <c r="H75">
        <v>15</v>
      </c>
      <c r="I75" s="3">
        <f t="shared" si="1"/>
        <v>24.316124636700003</v>
      </c>
      <c r="J75" t="s">
        <v>14</v>
      </c>
      <c r="K75">
        <v>18</v>
      </c>
      <c r="L75" t="s">
        <v>17</v>
      </c>
      <c r="M75">
        <v>36</v>
      </c>
      <c r="N75" t="s">
        <v>17</v>
      </c>
      <c r="O75">
        <v>16</v>
      </c>
      <c r="P75" t="s">
        <v>20</v>
      </c>
      <c r="Q75">
        <v>10</v>
      </c>
      <c r="R75" t="s">
        <v>20</v>
      </c>
      <c r="S75">
        <v>15</v>
      </c>
      <c r="T75" t="s">
        <v>20</v>
      </c>
      <c r="U75" s="3">
        <v>12</v>
      </c>
      <c r="V75" t="s">
        <v>17</v>
      </c>
    </row>
    <row r="76" spans="1:24" x14ac:dyDescent="0.2">
      <c r="A76">
        <v>73</v>
      </c>
      <c r="B76" t="s">
        <v>103</v>
      </c>
      <c r="C76">
        <v>63</v>
      </c>
      <c r="D76">
        <v>58</v>
      </c>
      <c r="E76">
        <v>155</v>
      </c>
      <c r="F76">
        <v>24</v>
      </c>
      <c r="G76">
        <v>45</v>
      </c>
      <c r="H76">
        <v>32</v>
      </c>
      <c r="I76" s="3">
        <f t="shared" si="1"/>
        <v>32.529112636700006</v>
      </c>
      <c r="J76" t="s">
        <v>16</v>
      </c>
      <c r="K76">
        <v>13</v>
      </c>
      <c r="L76" t="s">
        <v>21</v>
      </c>
      <c r="M76">
        <v>21</v>
      </c>
      <c r="N76" t="s">
        <v>21</v>
      </c>
      <c r="O76">
        <v>-14</v>
      </c>
      <c r="P76" t="s">
        <v>19</v>
      </c>
      <c r="Q76">
        <v>14</v>
      </c>
      <c r="R76" t="s">
        <v>21</v>
      </c>
      <c r="S76">
        <v>20</v>
      </c>
      <c r="T76" t="s">
        <v>21</v>
      </c>
      <c r="U76">
        <v>13.11</v>
      </c>
      <c r="V76" t="s">
        <v>17</v>
      </c>
      <c r="W76">
        <v>94</v>
      </c>
      <c r="X76" t="s">
        <v>21</v>
      </c>
    </row>
    <row r="77" spans="1:24" x14ac:dyDescent="0.2">
      <c r="A77">
        <v>74</v>
      </c>
      <c r="B77" t="s">
        <v>104</v>
      </c>
      <c r="C77">
        <v>70</v>
      </c>
      <c r="D77">
        <v>67</v>
      </c>
      <c r="E77">
        <v>162</v>
      </c>
      <c r="F77">
        <v>26</v>
      </c>
      <c r="G77">
        <v>47</v>
      </c>
      <c r="H77">
        <v>31</v>
      </c>
      <c r="I77" s="3">
        <f t="shared" si="1"/>
        <v>33.416692636700006</v>
      </c>
      <c r="J77" t="s">
        <v>16</v>
      </c>
      <c r="K77">
        <v>11</v>
      </c>
      <c r="L77" t="s">
        <v>20</v>
      </c>
      <c r="M77">
        <v>23</v>
      </c>
      <c r="N77" t="s">
        <v>20</v>
      </c>
      <c r="O77">
        <v>7</v>
      </c>
      <c r="P77" t="s">
        <v>21</v>
      </c>
      <c r="Q77">
        <v>17</v>
      </c>
      <c r="R77" t="s">
        <v>21</v>
      </c>
      <c r="S77">
        <v>22</v>
      </c>
      <c r="T77" t="s">
        <v>21</v>
      </c>
      <c r="U77">
        <v>14.5</v>
      </c>
      <c r="V77" t="s">
        <v>17</v>
      </c>
      <c r="W77">
        <v>80</v>
      </c>
      <c r="X77" t="s">
        <v>21</v>
      </c>
    </row>
    <row r="78" spans="1:24" x14ac:dyDescent="0.2">
      <c r="A78">
        <v>75</v>
      </c>
      <c r="B78" t="s">
        <v>105</v>
      </c>
      <c r="C78">
        <v>61</v>
      </c>
      <c r="D78">
        <v>51</v>
      </c>
      <c r="E78">
        <v>147</v>
      </c>
      <c r="F78">
        <v>21</v>
      </c>
      <c r="G78">
        <v>34</v>
      </c>
      <c r="H78">
        <v>14</v>
      </c>
      <c r="I78" s="3">
        <f t="shared" si="1"/>
        <v>25.065482636700001</v>
      </c>
      <c r="J78" t="s">
        <v>14</v>
      </c>
      <c r="K78">
        <v>19</v>
      </c>
      <c r="L78" t="s">
        <v>17</v>
      </c>
      <c r="M78">
        <v>21</v>
      </c>
      <c r="N78" t="s">
        <v>21</v>
      </c>
      <c r="O78">
        <v>11.5</v>
      </c>
      <c r="P78" t="s">
        <v>20</v>
      </c>
      <c r="Q78">
        <v>7</v>
      </c>
      <c r="R78" t="s">
        <v>17</v>
      </c>
      <c r="S78">
        <v>13</v>
      </c>
      <c r="T78" t="s">
        <v>20</v>
      </c>
      <c r="U78">
        <v>11.21</v>
      </c>
      <c r="V78" t="s">
        <v>17</v>
      </c>
      <c r="W78">
        <v>104</v>
      </c>
      <c r="X78" t="s">
        <v>21</v>
      </c>
    </row>
    <row r="79" spans="1:24" x14ac:dyDescent="0.2">
      <c r="A79">
        <v>76</v>
      </c>
      <c r="B79" t="s">
        <v>106</v>
      </c>
      <c r="C79">
        <v>65</v>
      </c>
      <c r="D79">
        <v>45.9</v>
      </c>
      <c r="E79">
        <v>148</v>
      </c>
      <c r="F79">
        <v>16</v>
      </c>
      <c r="G79">
        <v>24</v>
      </c>
      <c r="H79">
        <v>27</v>
      </c>
      <c r="I79" s="3">
        <f t="shared" si="1"/>
        <v>24.3521516367</v>
      </c>
      <c r="J79" t="s">
        <v>14</v>
      </c>
      <c r="K79">
        <v>14</v>
      </c>
      <c r="L79" t="s">
        <v>17</v>
      </c>
      <c r="M79">
        <v>20</v>
      </c>
      <c r="N79" t="s">
        <v>21</v>
      </c>
      <c r="O79">
        <v>-7.5</v>
      </c>
      <c r="P79" t="s">
        <v>19</v>
      </c>
      <c r="Q79">
        <v>18</v>
      </c>
      <c r="R79" t="s">
        <v>21</v>
      </c>
      <c r="S79">
        <v>21</v>
      </c>
      <c r="T79" t="s">
        <v>21</v>
      </c>
      <c r="U79">
        <v>13.66</v>
      </c>
      <c r="V79" t="s">
        <v>17</v>
      </c>
      <c r="W79">
        <v>71</v>
      </c>
      <c r="X79" t="s">
        <v>18</v>
      </c>
    </row>
    <row r="80" spans="1:24" x14ac:dyDescent="0.2">
      <c r="A80">
        <v>77</v>
      </c>
      <c r="B80" t="s">
        <v>107</v>
      </c>
      <c r="C80">
        <v>60</v>
      </c>
      <c r="D80">
        <v>53.1</v>
      </c>
      <c r="E80">
        <v>154</v>
      </c>
      <c r="F80">
        <v>20</v>
      </c>
      <c r="G80">
        <v>37</v>
      </c>
      <c r="H80">
        <v>27</v>
      </c>
      <c r="I80" s="3">
        <f t="shared" si="1"/>
        <v>28.8064136367</v>
      </c>
      <c r="J80" t="s">
        <v>12</v>
      </c>
      <c r="K80">
        <v>10</v>
      </c>
      <c r="L80" t="s">
        <v>18</v>
      </c>
      <c r="M80">
        <v>15</v>
      </c>
      <c r="N80" t="s">
        <v>19</v>
      </c>
      <c r="O80">
        <v>29</v>
      </c>
      <c r="P80" t="s">
        <v>17</v>
      </c>
      <c r="Q80">
        <v>10</v>
      </c>
      <c r="R80" t="s">
        <v>20</v>
      </c>
      <c r="S80">
        <v>12</v>
      </c>
      <c r="T80" t="s">
        <v>20</v>
      </c>
      <c r="U80">
        <v>13.46</v>
      </c>
      <c r="V80" t="s">
        <v>17</v>
      </c>
      <c r="W80">
        <v>74</v>
      </c>
      <c r="X80" t="s">
        <v>18</v>
      </c>
    </row>
    <row r="81" spans="1:24" x14ac:dyDescent="0.2">
      <c r="A81">
        <v>78</v>
      </c>
      <c r="B81" t="s">
        <v>108</v>
      </c>
      <c r="C81">
        <v>75</v>
      </c>
      <c r="D81">
        <v>53.2</v>
      </c>
      <c r="E81">
        <v>148</v>
      </c>
      <c r="F81">
        <v>23</v>
      </c>
      <c r="G81">
        <v>33.6</v>
      </c>
      <c r="H81">
        <v>22</v>
      </c>
      <c r="I81" s="3">
        <f t="shared" si="1"/>
        <v>27.549077436699999</v>
      </c>
      <c r="J81" t="s">
        <v>12</v>
      </c>
      <c r="K81">
        <v>13</v>
      </c>
      <c r="L81" t="s">
        <v>17</v>
      </c>
      <c r="M81">
        <v>20</v>
      </c>
      <c r="N81" t="s">
        <v>21</v>
      </c>
      <c r="O81">
        <v>7</v>
      </c>
      <c r="P81" t="s">
        <v>21</v>
      </c>
      <c r="Q81">
        <v>15</v>
      </c>
      <c r="R81" t="s">
        <v>20</v>
      </c>
      <c r="S81">
        <v>19</v>
      </c>
      <c r="T81" t="s">
        <v>20</v>
      </c>
      <c r="U81">
        <v>14.65</v>
      </c>
      <c r="V81" t="s">
        <v>17</v>
      </c>
      <c r="W81">
        <v>90</v>
      </c>
      <c r="X81" t="s">
        <v>21</v>
      </c>
    </row>
    <row r="82" spans="1:24" x14ac:dyDescent="0.2">
      <c r="A82">
        <v>79</v>
      </c>
      <c r="B82" t="s">
        <v>109</v>
      </c>
      <c r="C82">
        <v>62</v>
      </c>
      <c r="D82">
        <v>63.5</v>
      </c>
      <c r="E82">
        <v>161</v>
      </c>
      <c r="F82">
        <v>22</v>
      </c>
      <c r="G82">
        <v>31</v>
      </c>
      <c r="H82">
        <v>29</v>
      </c>
      <c r="I82" s="3">
        <f t="shared" si="1"/>
        <v>28.727737636699999</v>
      </c>
      <c r="J82" t="s">
        <v>12</v>
      </c>
      <c r="K82">
        <v>16</v>
      </c>
      <c r="L82" t="s">
        <v>20</v>
      </c>
      <c r="M82">
        <v>20</v>
      </c>
      <c r="N82" t="s">
        <v>18</v>
      </c>
      <c r="O82">
        <v>17</v>
      </c>
      <c r="P82" t="s">
        <v>17</v>
      </c>
      <c r="Q82">
        <v>17</v>
      </c>
      <c r="R82" t="s">
        <v>21</v>
      </c>
      <c r="S82">
        <v>23</v>
      </c>
      <c r="T82" t="s">
        <v>21</v>
      </c>
      <c r="U82">
        <v>13.1</v>
      </c>
      <c r="V82" t="s">
        <v>17</v>
      </c>
      <c r="W82">
        <v>79</v>
      </c>
      <c r="X82" t="s">
        <v>18</v>
      </c>
    </row>
    <row r="83" spans="1:24" x14ac:dyDescent="0.2">
      <c r="A83">
        <v>80</v>
      </c>
      <c r="B83" t="s">
        <v>110</v>
      </c>
      <c r="C83">
        <v>61</v>
      </c>
      <c r="D83">
        <v>66.8</v>
      </c>
      <c r="E83">
        <v>153</v>
      </c>
      <c r="F83">
        <v>26</v>
      </c>
      <c r="G83">
        <v>40</v>
      </c>
      <c r="H83">
        <v>28</v>
      </c>
      <c r="I83" s="3">
        <f t="shared" si="1"/>
        <v>31.470670636700003</v>
      </c>
      <c r="J83" t="s">
        <v>16</v>
      </c>
      <c r="K83">
        <v>17</v>
      </c>
      <c r="L83" t="s">
        <v>17</v>
      </c>
      <c r="M83">
        <v>15</v>
      </c>
      <c r="N83" t="s">
        <v>19</v>
      </c>
      <c r="O83">
        <v>12.5</v>
      </c>
      <c r="P83" t="s">
        <v>20</v>
      </c>
      <c r="Q83">
        <v>18</v>
      </c>
      <c r="R83" t="s">
        <v>21</v>
      </c>
      <c r="S83">
        <v>15</v>
      </c>
      <c r="T83" t="s">
        <v>20</v>
      </c>
      <c r="U83">
        <v>14.33</v>
      </c>
      <c r="V83" t="s">
        <v>17</v>
      </c>
      <c r="W83">
        <v>74</v>
      </c>
      <c r="X83" t="s">
        <v>18</v>
      </c>
    </row>
    <row r="84" spans="1:24" x14ac:dyDescent="0.2">
      <c r="A84">
        <v>81</v>
      </c>
      <c r="B84" t="s">
        <v>111</v>
      </c>
      <c r="C84">
        <v>68</v>
      </c>
      <c r="D84">
        <v>53.1</v>
      </c>
      <c r="E84">
        <v>151</v>
      </c>
      <c r="F84">
        <v>25</v>
      </c>
      <c r="G84">
        <v>26</v>
      </c>
      <c r="H84">
        <v>16</v>
      </c>
      <c r="I84" s="3">
        <f t="shared" si="1"/>
        <v>24.6157436367</v>
      </c>
      <c r="J84" t="s">
        <v>14</v>
      </c>
      <c r="K84">
        <v>15</v>
      </c>
      <c r="L84" t="s">
        <v>17</v>
      </c>
      <c r="M84">
        <v>26</v>
      </c>
      <c r="N84" t="s">
        <v>20</v>
      </c>
      <c r="O84">
        <v>15</v>
      </c>
      <c r="P84" t="s">
        <v>20</v>
      </c>
      <c r="Q84">
        <v>14</v>
      </c>
      <c r="R84" t="s">
        <v>20</v>
      </c>
      <c r="S84">
        <v>15</v>
      </c>
      <c r="T84" t="s">
        <v>20</v>
      </c>
      <c r="U84">
        <v>14.82</v>
      </c>
      <c r="V84" t="s">
        <v>17</v>
      </c>
      <c r="W84">
        <v>81</v>
      </c>
      <c r="X84" t="s">
        <v>18</v>
      </c>
    </row>
    <row r="85" spans="1:24" x14ac:dyDescent="0.2">
      <c r="A85">
        <v>82</v>
      </c>
      <c r="B85" t="s">
        <v>112</v>
      </c>
      <c r="C85">
        <v>62</v>
      </c>
      <c r="D85">
        <v>57.3</v>
      </c>
      <c r="E85">
        <v>158</v>
      </c>
      <c r="F85">
        <v>27</v>
      </c>
      <c r="G85">
        <v>34</v>
      </c>
      <c r="H85">
        <v>27</v>
      </c>
      <c r="I85" s="3">
        <f t="shared" si="1"/>
        <v>29.852135636700002</v>
      </c>
      <c r="J85" t="s">
        <v>16</v>
      </c>
      <c r="K85">
        <v>15</v>
      </c>
      <c r="L85" t="s">
        <v>20</v>
      </c>
      <c r="M85">
        <v>24</v>
      </c>
      <c r="N85" t="s">
        <v>21</v>
      </c>
      <c r="O85">
        <v>11.5</v>
      </c>
      <c r="P85" t="s">
        <v>20</v>
      </c>
      <c r="Q85">
        <v>15</v>
      </c>
      <c r="R85" t="s">
        <v>21</v>
      </c>
      <c r="S85">
        <v>23</v>
      </c>
      <c r="T85" t="s">
        <v>21</v>
      </c>
      <c r="U85">
        <v>14.75</v>
      </c>
      <c r="V85" t="s">
        <v>17</v>
      </c>
      <c r="W85">
        <v>91</v>
      </c>
      <c r="X85" t="s">
        <v>21</v>
      </c>
    </row>
    <row r="86" spans="1:24" x14ac:dyDescent="0.2">
      <c r="A86">
        <v>83</v>
      </c>
      <c r="B86" t="s">
        <v>113</v>
      </c>
      <c r="C86">
        <v>61</v>
      </c>
      <c r="D86">
        <v>64</v>
      </c>
      <c r="E86">
        <v>163</v>
      </c>
      <c r="F86">
        <v>27</v>
      </c>
      <c r="G86">
        <v>43</v>
      </c>
      <c r="H86">
        <v>30</v>
      </c>
      <c r="I86" s="3">
        <f t="shared" ref="I86:I110" si="2">(0.41563*(SUM(F86,G86,H86)))-(0.00112*(SUM(F86,G86,H86)^2))+(0.03661*(D86-4.03653))</f>
        <v>32.5582626367</v>
      </c>
      <c r="J86" t="s">
        <v>16</v>
      </c>
      <c r="K86">
        <v>10</v>
      </c>
      <c r="L86" t="s">
        <v>18</v>
      </c>
      <c r="O86">
        <v>18</v>
      </c>
      <c r="P86" t="s">
        <v>17</v>
      </c>
      <c r="Q86">
        <v>17</v>
      </c>
      <c r="R86" t="s">
        <v>21</v>
      </c>
      <c r="S86">
        <v>17</v>
      </c>
      <c r="T86" t="s">
        <v>21</v>
      </c>
    </row>
    <row r="87" spans="1:24" x14ac:dyDescent="0.2">
      <c r="A87">
        <v>84</v>
      </c>
      <c r="B87" t="s">
        <v>114</v>
      </c>
      <c r="C87">
        <v>66</v>
      </c>
      <c r="D87">
        <v>56.1</v>
      </c>
      <c r="F87">
        <v>27</v>
      </c>
      <c r="G87">
        <v>39</v>
      </c>
      <c r="H87">
        <v>25</v>
      </c>
      <c r="I87" s="3">
        <f t="shared" si="2"/>
        <v>30.453653636700004</v>
      </c>
      <c r="J87" t="s">
        <v>16</v>
      </c>
      <c r="K87">
        <v>20</v>
      </c>
      <c r="L87" t="s">
        <v>17</v>
      </c>
      <c r="M87">
        <v>21</v>
      </c>
      <c r="N87" t="s">
        <v>21</v>
      </c>
      <c r="O87">
        <v>3.5</v>
      </c>
      <c r="P87" t="s">
        <v>21</v>
      </c>
      <c r="Q87">
        <v>11</v>
      </c>
      <c r="R87" t="s">
        <v>20</v>
      </c>
      <c r="S87">
        <v>21</v>
      </c>
      <c r="T87" t="s">
        <v>21</v>
      </c>
      <c r="U87">
        <v>13.33</v>
      </c>
      <c r="V87" t="s">
        <v>17</v>
      </c>
      <c r="W87">
        <v>58</v>
      </c>
      <c r="X87" t="s">
        <v>19</v>
      </c>
    </row>
    <row r="88" spans="1:24" x14ac:dyDescent="0.2">
      <c r="A88">
        <v>85</v>
      </c>
      <c r="B88" t="s">
        <v>115</v>
      </c>
      <c r="C88">
        <v>63</v>
      </c>
      <c r="D88">
        <v>50</v>
      </c>
      <c r="E88">
        <v>150</v>
      </c>
      <c r="F88">
        <v>24</v>
      </c>
      <c r="G88">
        <v>6</v>
      </c>
      <c r="H88">
        <v>22</v>
      </c>
      <c r="I88" s="3">
        <f t="shared" si="2"/>
        <v>20.267002636700003</v>
      </c>
      <c r="J88" t="s">
        <v>15</v>
      </c>
      <c r="K88">
        <v>14</v>
      </c>
      <c r="L88" t="s">
        <v>20</v>
      </c>
      <c r="M88">
        <v>26</v>
      </c>
      <c r="N88" t="s">
        <v>20</v>
      </c>
      <c r="O88">
        <v>7</v>
      </c>
      <c r="P88" t="s">
        <v>140</v>
      </c>
      <c r="Q88">
        <v>6</v>
      </c>
      <c r="R88" t="s">
        <v>17</v>
      </c>
      <c r="S88">
        <v>15</v>
      </c>
      <c r="T88" t="s">
        <v>20</v>
      </c>
      <c r="U88">
        <v>11.75</v>
      </c>
      <c r="V88" t="s">
        <v>17</v>
      </c>
      <c r="W88">
        <v>83</v>
      </c>
      <c r="X88" t="s">
        <v>18</v>
      </c>
    </row>
    <row r="89" spans="1:24" x14ac:dyDescent="0.2">
      <c r="A89">
        <v>86</v>
      </c>
      <c r="B89" t="s">
        <v>116</v>
      </c>
      <c r="C89">
        <v>68</v>
      </c>
      <c r="D89">
        <v>47.9</v>
      </c>
      <c r="F89">
        <v>21</v>
      </c>
      <c r="G89">
        <v>28</v>
      </c>
      <c r="H89">
        <v>17</v>
      </c>
      <c r="I89" s="3">
        <f t="shared" si="2"/>
        <v>24.158701636700002</v>
      </c>
      <c r="J89" t="s">
        <v>14</v>
      </c>
      <c r="K89">
        <v>18</v>
      </c>
      <c r="L89" t="s">
        <v>17</v>
      </c>
      <c r="M89">
        <v>18</v>
      </c>
      <c r="N89" t="s">
        <v>21</v>
      </c>
      <c r="O89">
        <v>12</v>
      </c>
      <c r="P89" t="s">
        <v>20</v>
      </c>
      <c r="Q89">
        <v>14</v>
      </c>
      <c r="R89" t="s">
        <v>20</v>
      </c>
      <c r="S89">
        <v>22</v>
      </c>
      <c r="T89" t="s">
        <v>21</v>
      </c>
      <c r="U89">
        <v>13.71</v>
      </c>
      <c r="V89" t="s">
        <v>17</v>
      </c>
      <c r="W89">
        <v>77</v>
      </c>
      <c r="X89" t="s">
        <v>18</v>
      </c>
    </row>
    <row r="90" spans="1:24" x14ac:dyDescent="0.2">
      <c r="A90">
        <v>87</v>
      </c>
      <c r="B90" t="s">
        <v>117</v>
      </c>
      <c r="C90">
        <v>65</v>
      </c>
      <c r="D90">
        <v>49.5</v>
      </c>
      <c r="E90">
        <v>150</v>
      </c>
      <c r="F90">
        <v>19.7</v>
      </c>
      <c r="G90">
        <v>33</v>
      </c>
      <c r="H90">
        <v>26</v>
      </c>
      <c r="I90" s="3">
        <f t="shared" si="2"/>
        <v>27.437565836700003</v>
      </c>
      <c r="J90" t="s">
        <v>12</v>
      </c>
      <c r="O90">
        <v>13</v>
      </c>
      <c r="P90" t="s">
        <v>20</v>
      </c>
      <c r="Q90">
        <v>14</v>
      </c>
      <c r="R90" t="s">
        <v>20</v>
      </c>
      <c r="S90">
        <v>16</v>
      </c>
      <c r="T90" t="s">
        <v>20</v>
      </c>
      <c r="U90">
        <v>16.02</v>
      </c>
      <c r="V90" t="s">
        <v>17</v>
      </c>
    </row>
    <row r="91" spans="1:24" x14ac:dyDescent="0.2">
      <c r="A91">
        <v>88</v>
      </c>
      <c r="B91" t="s">
        <v>118</v>
      </c>
      <c r="C91">
        <v>63</v>
      </c>
      <c r="D91">
        <v>62.8</v>
      </c>
      <c r="E91">
        <v>158</v>
      </c>
      <c r="F91">
        <v>25</v>
      </c>
      <c r="G91">
        <v>42</v>
      </c>
      <c r="H91">
        <v>22</v>
      </c>
      <c r="I91" s="3">
        <f t="shared" si="2"/>
        <v>30.270880636700003</v>
      </c>
      <c r="J91" t="s">
        <v>16</v>
      </c>
      <c r="K91">
        <v>16</v>
      </c>
      <c r="L91" t="s">
        <v>20</v>
      </c>
      <c r="M91">
        <v>24</v>
      </c>
      <c r="N91" t="s">
        <v>21</v>
      </c>
      <c r="O91">
        <v>11</v>
      </c>
      <c r="P91" t="s">
        <v>20</v>
      </c>
      <c r="Q91">
        <v>15</v>
      </c>
      <c r="R91" t="s">
        <v>21</v>
      </c>
      <c r="S91">
        <v>16</v>
      </c>
      <c r="T91" t="s">
        <v>20</v>
      </c>
      <c r="U91">
        <v>10.39</v>
      </c>
      <c r="V91" t="s">
        <v>17</v>
      </c>
      <c r="W91">
        <v>93</v>
      </c>
      <c r="X91" t="s">
        <v>21</v>
      </c>
    </row>
    <row r="92" spans="1:24" x14ac:dyDescent="0.2">
      <c r="A92">
        <v>89</v>
      </c>
      <c r="B92" t="s">
        <v>119</v>
      </c>
      <c r="C92">
        <v>78</v>
      </c>
      <c r="D92">
        <v>51.4</v>
      </c>
      <c r="E92">
        <v>140</v>
      </c>
      <c r="F92">
        <v>25</v>
      </c>
      <c r="G92">
        <v>34</v>
      </c>
      <c r="H92">
        <v>34</v>
      </c>
      <c r="I92" s="3">
        <f t="shared" si="2"/>
        <v>30.700686636700002</v>
      </c>
      <c r="J92" t="s">
        <v>16</v>
      </c>
      <c r="K92">
        <v>8</v>
      </c>
      <c r="L92" t="s">
        <v>18</v>
      </c>
      <c r="M92">
        <v>22</v>
      </c>
      <c r="N92" t="s">
        <v>20</v>
      </c>
      <c r="O92">
        <v>-4</v>
      </c>
      <c r="P92" t="s">
        <v>18</v>
      </c>
      <c r="Q92">
        <v>25</v>
      </c>
      <c r="R92" t="s">
        <v>18</v>
      </c>
      <c r="S92">
        <v>26</v>
      </c>
      <c r="T92" t="s">
        <v>21</v>
      </c>
      <c r="U92">
        <v>14.13</v>
      </c>
      <c r="V92" t="s">
        <v>17</v>
      </c>
      <c r="W92">
        <v>30</v>
      </c>
      <c r="X92" t="s">
        <v>19</v>
      </c>
    </row>
    <row r="93" spans="1:24" x14ac:dyDescent="0.2">
      <c r="A93">
        <v>90</v>
      </c>
      <c r="B93" t="s">
        <v>120</v>
      </c>
      <c r="C93">
        <v>62</v>
      </c>
      <c r="D93">
        <v>61</v>
      </c>
      <c r="E93">
        <v>157</v>
      </c>
      <c r="F93">
        <v>23</v>
      </c>
      <c r="G93">
        <v>24</v>
      </c>
      <c r="H93">
        <v>20</v>
      </c>
      <c r="I93" s="3">
        <f t="shared" si="2"/>
        <v>24.904962636699999</v>
      </c>
      <c r="J93" t="s">
        <v>14</v>
      </c>
      <c r="K93">
        <v>15</v>
      </c>
      <c r="L93" t="s">
        <v>20</v>
      </c>
      <c r="M93">
        <v>17</v>
      </c>
      <c r="N93" t="s">
        <v>18</v>
      </c>
      <c r="O93">
        <v>13</v>
      </c>
      <c r="P93" t="s">
        <v>20</v>
      </c>
      <c r="Q93">
        <v>12</v>
      </c>
      <c r="R93" t="s">
        <v>20</v>
      </c>
      <c r="S93">
        <v>14</v>
      </c>
      <c r="T93" t="s">
        <v>20</v>
      </c>
      <c r="U93">
        <v>14.53</v>
      </c>
      <c r="V93" t="s">
        <v>17</v>
      </c>
      <c r="W93">
        <v>80</v>
      </c>
      <c r="X93" t="s">
        <v>18</v>
      </c>
    </row>
    <row r="94" spans="1:24" x14ac:dyDescent="0.2">
      <c r="A94">
        <v>91</v>
      </c>
      <c r="B94" t="s">
        <v>121</v>
      </c>
      <c r="C94">
        <v>66</v>
      </c>
      <c r="D94">
        <v>53</v>
      </c>
      <c r="E94">
        <v>152</v>
      </c>
      <c r="F94">
        <v>16</v>
      </c>
      <c r="G94">
        <v>32</v>
      </c>
      <c r="H94">
        <v>16</v>
      </c>
      <c r="I94" s="3">
        <f t="shared" si="2"/>
        <v>23.8053526367</v>
      </c>
      <c r="J94" t="s">
        <v>14</v>
      </c>
      <c r="K94">
        <v>15</v>
      </c>
      <c r="L94" t="s">
        <v>17</v>
      </c>
      <c r="M94">
        <v>28</v>
      </c>
      <c r="N94" t="s">
        <v>20</v>
      </c>
      <c r="O94">
        <v>10</v>
      </c>
      <c r="P94" t="s">
        <v>20</v>
      </c>
      <c r="Q94">
        <v>9</v>
      </c>
      <c r="R94" t="s">
        <v>20</v>
      </c>
      <c r="S94">
        <v>12</v>
      </c>
      <c r="T94" t="s">
        <v>20</v>
      </c>
      <c r="U94">
        <v>12</v>
      </c>
      <c r="V94" t="s">
        <v>17</v>
      </c>
      <c r="W94">
        <v>84</v>
      </c>
      <c r="X94" t="s">
        <v>21</v>
      </c>
    </row>
    <row r="95" spans="1:24" x14ac:dyDescent="0.2">
      <c r="A95">
        <v>92</v>
      </c>
      <c r="B95" t="s">
        <v>122</v>
      </c>
      <c r="C95">
        <v>62</v>
      </c>
      <c r="D95">
        <v>58.7</v>
      </c>
      <c r="F95">
        <v>33</v>
      </c>
      <c r="G95">
        <v>42</v>
      </c>
      <c r="H95">
        <v>31</v>
      </c>
      <c r="I95" s="3">
        <f t="shared" si="2"/>
        <v>33.473689636700001</v>
      </c>
      <c r="J95" t="s">
        <v>16</v>
      </c>
      <c r="K95">
        <v>17</v>
      </c>
      <c r="L95" t="s">
        <v>17</v>
      </c>
      <c r="M95">
        <v>22</v>
      </c>
      <c r="N95" t="s">
        <v>21</v>
      </c>
      <c r="O95">
        <v>8.5</v>
      </c>
      <c r="P95" t="s">
        <v>21</v>
      </c>
      <c r="Q95">
        <v>15</v>
      </c>
      <c r="R95" t="s">
        <v>21</v>
      </c>
      <c r="S95">
        <v>17</v>
      </c>
      <c r="T95" t="s">
        <v>21</v>
      </c>
      <c r="U95">
        <v>11.05</v>
      </c>
      <c r="V95" t="s">
        <v>17</v>
      </c>
      <c r="W95">
        <v>79</v>
      </c>
      <c r="X95" t="s">
        <v>21</v>
      </c>
    </row>
    <row r="96" spans="1:24" x14ac:dyDescent="0.2">
      <c r="A96">
        <v>93</v>
      </c>
      <c r="B96" t="s">
        <v>123</v>
      </c>
      <c r="C96">
        <v>65</v>
      </c>
      <c r="D96">
        <v>80.2</v>
      </c>
      <c r="E96">
        <v>154</v>
      </c>
      <c r="F96">
        <v>50</v>
      </c>
      <c r="G96">
        <v>61.7</v>
      </c>
      <c r="H96">
        <v>52</v>
      </c>
      <c r="I96" s="3">
        <f t="shared" si="2"/>
        <v>40.813562836700001</v>
      </c>
      <c r="J96" t="s">
        <v>16</v>
      </c>
      <c r="K96">
        <v>17</v>
      </c>
      <c r="L96" t="s">
        <v>17</v>
      </c>
      <c r="M96">
        <v>14</v>
      </c>
      <c r="N96" t="s">
        <v>18</v>
      </c>
      <c r="O96">
        <v>0</v>
      </c>
      <c r="P96" t="s">
        <v>18</v>
      </c>
      <c r="Q96">
        <v>22</v>
      </c>
      <c r="R96" t="s">
        <v>18</v>
      </c>
      <c r="S96">
        <v>28</v>
      </c>
      <c r="T96" t="s">
        <v>18</v>
      </c>
      <c r="U96">
        <v>14.91</v>
      </c>
      <c r="V96" t="s">
        <v>17</v>
      </c>
      <c r="W96">
        <v>41</v>
      </c>
      <c r="X96" t="s">
        <v>19</v>
      </c>
    </row>
    <row r="97" spans="1:24" x14ac:dyDescent="0.2">
      <c r="A97">
        <v>94</v>
      </c>
      <c r="B97" t="s">
        <v>124</v>
      </c>
      <c r="C97">
        <v>63</v>
      </c>
      <c r="D97">
        <v>58</v>
      </c>
      <c r="E97">
        <v>157</v>
      </c>
      <c r="F97">
        <v>35</v>
      </c>
      <c r="G97">
        <v>28</v>
      </c>
      <c r="H97">
        <v>26.3</v>
      </c>
      <c r="I97" s="3">
        <f t="shared" si="2"/>
        <v>30.159932836699998</v>
      </c>
      <c r="J97" t="s">
        <v>16</v>
      </c>
      <c r="K97">
        <v>18</v>
      </c>
      <c r="L97" t="s">
        <v>17</v>
      </c>
      <c r="M97">
        <v>19</v>
      </c>
      <c r="N97" t="s">
        <v>18</v>
      </c>
      <c r="O97">
        <v>12</v>
      </c>
      <c r="P97" t="s">
        <v>20</v>
      </c>
      <c r="Q97">
        <v>7</v>
      </c>
      <c r="R97" t="s">
        <v>17</v>
      </c>
      <c r="S97">
        <v>11</v>
      </c>
      <c r="T97" t="s">
        <v>20</v>
      </c>
      <c r="U97">
        <v>11.23</v>
      </c>
      <c r="V97" t="s">
        <v>17</v>
      </c>
      <c r="W97">
        <v>100</v>
      </c>
      <c r="X97" t="s">
        <v>21</v>
      </c>
    </row>
    <row r="98" spans="1:24" x14ac:dyDescent="0.2">
      <c r="A98">
        <v>95</v>
      </c>
      <c r="B98" t="s">
        <v>125</v>
      </c>
      <c r="C98">
        <v>62</v>
      </c>
      <c r="D98">
        <v>45</v>
      </c>
      <c r="E98">
        <v>150</v>
      </c>
      <c r="F98">
        <v>21.7</v>
      </c>
      <c r="G98">
        <v>21</v>
      </c>
      <c r="H98">
        <v>14</v>
      </c>
      <c r="I98" s="3">
        <f t="shared" si="2"/>
        <v>21.465216836700005</v>
      </c>
      <c r="J98" t="s">
        <v>15</v>
      </c>
      <c r="K98">
        <v>13</v>
      </c>
      <c r="L98" t="s">
        <v>21</v>
      </c>
      <c r="M98">
        <v>21</v>
      </c>
      <c r="N98" t="s">
        <v>21</v>
      </c>
      <c r="O98">
        <v>21.5</v>
      </c>
      <c r="P98" t="s">
        <v>17</v>
      </c>
      <c r="Q98">
        <v>7</v>
      </c>
      <c r="R98" t="s">
        <v>17</v>
      </c>
      <c r="S98">
        <v>10</v>
      </c>
      <c r="T98" t="s">
        <v>20</v>
      </c>
      <c r="U98">
        <v>13.16</v>
      </c>
      <c r="V98" t="s">
        <v>17</v>
      </c>
      <c r="W98">
        <v>93</v>
      </c>
      <c r="X98" t="s">
        <v>21</v>
      </c>
    </row>
    <row r="99" spans="1:24" x14ac:dyDescent="0.2">
      <c r="A99">
        <v>96</v>
      </c>
      <c r="B99" t="s">
        <v>126</v>
      </c>
      <c r="C99">
        <v>64</v>
      </c>
      <c r="D99">
        <v>52.7</v>
      </c>
      <c r="E99">
        <v>156</v>
      </c>
      <c r="F99">
        <v>27</v>
      </c>
      <c r="G99">
        <v>30</v>
      </c>
      <c r="H99">
        <v>23</v>
      </c>
      <c r="I99" s="3">
        <f t="shared" si="2"/>
        <v>27.863969636699998</v>
      </c>
      <c r="J99" t="s">
        <v>12</v>
      </c>
      <c r="K99">
        <v>11</v>
      </c>
      <c r="L99" t="s">
        <v>21</v>
      </c>
      <c r="M99">
        <v>15</v>
      </c>
      <c r="N99" t="s">
        <v>19</v>
      </c>
      <c r="O99">
        <v>-3</v>
      </c>
      <c r="P99" t="s">
        <v>19</v>
      </c>
      <c r="Q99">
        <v>19</v>
      </c>
      <c r="R99" t="s">
        <v>21</v>
      </c>
      <c r="S99">
        <v>21</v>
      </c>
      <c r="T99" t="s">
        <v>21</v>
      </c>
      <c r="U99">
        <v>12.12</v>
      </c>
      <c r="V99" t="s">
        <v>17</v>
      </c>
      <c r="W99">
        <v>82</v>
      </c>
      <c r="X99" t="s">
        <v>19</v>
      </c>
    </row>
    <row r="100" spans="1:24" x14ac:dyDescent="0.2">
      <c r="A100">
        <v>97</v>
      </c>
      <c r="B100" t="s">
        <v>127</v>
      </c>
      <c r="C100">
        <v>62</v>
      </c>
      <c r="D100">
        <v>47.6</v>
      </c>
      <c r="E100">
        <v>152</v>
      </c>
      <c r="F100">
        <v>19</v>
      </c>
      <c r="G100">
        <v>27</v>
      </c>
      <c r="H100">
        <v>17</v>
      </c>
      <c r="I100" s="3">
        <f t="shared" si="2"/>
        <v>23.334268636699999</v>
      </c>
      <c r="J100" t="s">
        <v>14</v>
      </c>
      <c r="K100">
        <v>17</v>
      </c>
      <c r="L100" t="s">
        <v>17</v>
      </c>
      <c r="M100">
        <v>20</v>
      </c>
      <c r="N100" t="s">
        <v>18</v>
      </c>
      <c r="O100">
        <v>15</v>
      </c>
      <c r="P100" t="s">
        <v>20</v>
      </c>
      <c r="Q100">
        <v>11</v>
      </c>
      <c r="R100" t="s">
        <v>20</v>
      </c>
      <c r="S100">
        <v>13</v>
      </c>
      <c r="T100" t="s">
        <v>20</v>
      </c>
      <c r="U100">
        <v>11.11</v>
      </c>
      <c r="V100" t="s">
        <v>17</v>
      </c>
      <c r="W100">
        <v>97</v>
      </c>
      <c r="X100" t="s">
        <v>21</v>
      </c>
    </row>
    <row r="101" spans="1:24" x14ac:dyDescent="0.2">
      <c r="A101">
        <v>98</v>
      </c>
      <c r="B101" t="s">
        <v>128</v>
      </c>
      <c r="C101">
        <v>63</v>
      </c>
      <c r="D101">
        <v>49</v>
      </c>
      <c r="E101">
        <v>150</v>
      </c>
      <c r="F101">
        <v>30</v>
      </c>
      <c r="G101">
        <v>40</v>
      </c>
      <c r="H101">
        <v>17</v>
      </c>
      <c r="I101" s="3">
        <f t="shared" si="2"/>
        <v>29.3286426367</v>
      </c>
      <c r="J101" t="s">
        <v>12</v>
      </c>
      <c r="K101">
        <v>15</v>
      </c>
      <c r="L101" t="s">
        <v>20</v>
      </c>
      <c r="M101">
        <v>17</v>
      </c>
      <c r="N101" t="s">
        <v>18</v>
      </c>
      <c r="O101">
        <v>18</v>
      </c>
      <c r="P101" t="s">
        <v>17</v>
      </c>
      <c r="Q101">
        <v>14</v>
      </c>
      <c r="R101" t="s">
        <v>21</v>
      </c>
      <c r="S101">
        <v>19</v>
      </c>
      <c r="T101" t="s">
        <v>21</v>
      </c>
      <c r="U101">
        <v>12.45</v>
      </c>
      <c r="V101" t="s">
        <v>17</v>
      </c>
      <c r="W101">
        <v>84</v>
      </c>
      <c r="X101" t="s">
        <v>18</v>
      </c>
    </row>
    <row r="102" spans="1:24" x14ac:dyDescent="0.2">
      <c r="A102">
        <v>99</v>
      </c>
      <c r="B102" t="s">
        <v>129</v>
      </c>
      <c r="C102">
        <v>60</v>
      </c>
      <c r="D102">
        <v>64.2</v>
      </c>
      <c r="F102">
        <v>31</v>
      </c>
      <c r="G102">
        <v>50</v>
      </c>
      <c r="H102">
        <v>27</v>
      </c>
      <c r="I102" s="3">
        <f t="shared" si="2"/>
        <v>34.026944636700001</v>
      </c>
      <c r="J102" t="s">
        <v>16</v>
      </c>
      <c r="K102">
        <v>20</v>
      </c>
      <c r="L102" t="s">
        <v>17</v>
      </c>
      <c r="M102">
        <v>23</v>
      </c>
      <c r="N102" t="s">
        <v>21</v>
      </c>
      <c r="O102">
        <v>12.5</v>
      </c>
      <c r="P102" t="s">
        <v>20</v>
      </c>
      <c r="Q102">
        <v>14</v>
      </c>
      <c r="R102" t="s">
        <v>21</v>
      </c>
      <c r="S102">
        <v>14</v>
      </c>
      <c r="T102" t="s">
        <v>20</v>
      </c>
      <c r="U102">
        <v>13.27</v>
      </c>
      <c r="V102" t="s">
        <v>17</v>
      </c>
      <c r="W102">
        <v>96</v>
      </c>
      <c r="X102" t="s">
        <v>21</v>
      </c>
    </row>
    <row r="103" spans="1:24" x14ac:dyDescent="0.2">
      <c r="A103">
        <v>100</v>
      </c>
      <c r="B103" t="s">
        <v>130</v>
      </c>
      <c r="C103">
        <v>63</v>
      </c>
      <c r="D103">
        <v>40</v>
      </c>
      <c r="E103">
        <v>143</v>
      </c>
      <c r="F103">
        <v>26</v>
      </c>
      <c r="G103">
        <v>25</v>
      </c>
      <c r="H103">
        <v>14</v>
      </c>
      <c r="I103" s="3">
        <f t="shared" si="2"/>
        <v>23.600572636700001</v>
      </c>
      <c r="J103" t="s">
        <v>14</v>
      </c>
      <c r="K103">
        <v>19</v>
      </c>
      <c r="L103" t="s">
        <v>17</v>
      </c>
      <c r="M103">
        <v>27</v>
      </c>
      <c r="N103" t="s">
        <v>18</v>
      </c>
      <c r="O103">
        <v>3</v>
      </c>
      <c r="P103" t="s">
        <v>18</v>
      </c>
      <c r="Q103">
        <v>15</v>
      </c>
      <c r="R103" t="s">
        <v>21</v>
      </c>
      <c r="S103">
        <v>14</v>
      </c>
      <c r="T103" t="s">
        <v>20</v>
      </c>
      <c r="U103">
        <v>13.25</v>
      </c>
      <c r="V103" t="s">
        <v>17</v>
      </c>
      <c r="W103">
        <v>97</v>
      </c>
      <c r="X103" t="s">
        <v>21</v>
      </c>
    </row>
    <row r="104" spans="1:24" x14ac:dyDescent="0.2">
      <c r="A104">
        <v>101</v>
      </c>
      <c r="B104" t="s">
        <v>131</v>
      </c>
      <c r="C104">
        <v>63</v>
      </c>
      <c r="D104">
        <v>51</v>
      </c>
      <c r="E104">
        <v>154</v>
      </c>
      <c r="F104">
        <v>27</v>
      </c>
      <c r="G104">
        <v>26</v>
      </c>
      <c r="H104">
        <v>20</v>
      </c>
      <c r="I104" s="3">
        <f t="shared" si="2"/>
        <v>26.091842636700001</v>
      </c>
      <c r="J104" t="s">
        <v>14</v>
      </c>
      <c r="K104">
        <v>15</v>
      </c>
      <c r="L104" t="s">
        <v>20</v>
      </c>
      <c r="M104">
        <v>21</v>
      </c>
      <c r="N104" t="s">
        <v>21</v>
      </c>
      <c r="O104">
        <v>18</v>
      </c>
      <c r="P104" t="s">
        <v>17</v>
      </c>
      <c r="Q104">
        <v>7</v>
      </c>
      <c r="R104" t="s">
        <v>17</v>
      </c>
      <c r="S104">
        <v>12</v>
      </c>
      <c r="T104" t="s">
        <v>20</v>
      </c>
      <c r="U104">
        <v>11.71</v>
      </c>
      <c r="V104" t="s">
        <v>17</v>
      </c>
      <c r="W104">
        <v>80</v>
      </c>
      <c r="X104" t="s">
        <v>18</v>
      </c>
    </row>
    <row r="105" spans="1:24" x14ac:dyDescent="0.2">
      <c r="A105">
        <v>102</v>
      </c>
      <c r="B105" t="s">
        <v>132</v>
      </c>
      <c r="C105">
        <v>76.5</v>
      </c>
      <c r="D105">
        <v>80.5</v>
      </c>
      <c r="E105">
        <v>155</v>
      </c>
      <c r="F105">
        <v>43.3</v>
      </c>
      <c r="G105">
        <v>47</v>
      </c>
      <c r="H105">
        <v>36</v>
      </c>
      <c r="I105" s="3">
        <f t="shared" si="2"/>
        <v>37.427503836699998</v>
      </c>
      <c r="J105" t="s">
        <v>16</v>
      </c>
      <c r="K105">
        <v>15</v>
      </c>
      <c r="L105" t="s">
        <v>17</v>
      </c>
      <c r="Q105">
        <v>21</v>
      </c>
      <c r="R105" t="s">
        <v>21</v>
      </c>
      <c r="S105">
        <v>22</v>
      </c>
      <c r="T105" t="s">
        <v>21</v>
      </c>
    </row>
    <row r="106" spans="1:24" x14ac:dyDescent="0.2">
      <c r="A106">
        <v>103</v>
      </c>
      <c r="B106" t="s">
        <v>133</v>
      </c>
      <c r="C106">
        <v>61</v>
      </c>
      <c r="D106">
        <v>48</v>
      </c>
      <c r="E106">
        <v>156</v>
      </c>
      <c r="F106">
        <v>10</v>
      </c>
      <c r="G106">
        <v>20</v>
      </c>
      <c r="H106">
        <v>16</v>
      </c>
      <c r="I106" s="3">
        <f t="shared" si="2"/>
        <v>18.3585626367</v>
      </c>
      <c r="J106" t="s">
        <v>13</v>
      </c>
      <c r="K106">
        <v>12</v>
      </c>
      <c r="L106" t="s">
        <v>21</v>
      </c>
      <c r="M106">
        <v>13</v>
      </c>
      <c r="N106" t="s">
        <v>19</v>
      </c>
      <c r="O106">
        <v>-1</v>
      </c>
      <c r="P106" t="s">
        <v>18</v>
      </c>
      <c r="Q106">
        <v>15</v>
      </c>
      <c r="R106" t="s">
        <v>21</v>
      </c>
      <c r="S106">
        <v>18</v>
      </c>
      <c r="T106" t="s">
        <v>21</v>
      </c>
      <c r="U106">
        <v>15.69</v>
      </c>
      <c r="V106" t="s">
        <v>17</v>
      </c>
      <c r="W106">
        <v>61</v>
      </c>
      <c r="X106" t="s">
        <v>19</v>
      </c>
    </row>
    <row r="107" spans="1:24" x14ac:dyDescent="0.2">
      <c r="A107">
        <v>104</v>
      </c>
      <c r="B107" t="s">
        <v>134</v>
      </c>
      <c r="C107">
        <v>63</v>
      </c>
      <c r="D107">
        <v>50.9</v>
      </c>
      <c r="E107">
        <v>152</v>
      </c>
      <c r="F107">
        <v>26</v>
      </c>
      <c r="G107">
        <v>44</v>
      </c>
      <c r="H107">
        <v>25</v>
      </c>
      <c r="I107" s="3">
        <f t="shared" si="2"/>
        <v>31.092521636700006</v>
      </c>
      <c r="J107" t="s">
        <v>16</v>
      </c>
      <c r="K107">
        <v>17</v>
      </c>
      <c r="L107" t="s">
        <v>17</v>
      </c>
      <c r="M107">
        <v>19</v>
      </c>
      <c r="N107" t="s">
        <v>18</v>
      </c>
      <c r="O107">
        <v>12.5</v>
      </c>
      <c r="P107" t="s">
        <v>20</v>
      </c>
      <c r="Q107">
        <v>13</v>
      </c>
      <c r="R107" t="s">
        <v>20</v>
      </c>
      <c r="S107">
        <v>13</v>
      </c>
      <c r="T107" t="s">
        <v>20</v>
      </c>
      <c r="U107">
        <v>13.62</v>
      </c>
      <c r="V107" t="s">
        <v>17</v>
      </c>
      <c r="W107">
        <v>88</v>
      </c>
      <c r="X107" t="s">
        <v>21</v>
      </c>
    </row>
    <row r="108" spans="1:24" x14ac:dyDescent="0.2">
      <c r="A108">
        <v>105</v>
      </c>
      <c r="B108" t="s">
        <v>135</v>
      </c>
      <c r="C108">
        <v>64</v>
      </c>
      <c r="D108">
        <v>52</v>
      </c>
      <c r="E108">
        <v>151</v>
      </c>
      <c r="F108">
        <v>30</v>
      </c>
      <c r="G108">
        <v>34</v>
      </c>
      <c r="H108">
        <v>23</v>
      </c>
      <c r="I108" s="3">
        <f t="shared" si="2"/>
        <v>29.438472636699998</v>
      </c>
      <c r="J108" t="s">
        <v>12</v>
      </c>
      <c r="K108">
        <v>20</v>
      </c>
      <c r="L108" t="s">
        <v>17</v>
      </c>
      <c r="M108">
        <v>36</v>
      </c>
      <c r="N108" t="s">
        <v>17</v>
      </c>
      <c r="O108">
        <v>7</v>
      </c>
      <c r="P108" t="s">
        <v>21</v>
      </c>
      <c r="Q108">
        <v>20</v>
      </c>
      <c r="R108" t="s">
        <v>18</v>
      </c>
      <c r="S108">
        <v>23</v>
      </c>
      <c r="T108" t="s">
        <v>21</v>
      </c>
      <c r="U108">
        <v>10.71</v>
      </c>
      <c r="V108" t="s">
        <v>17</v>
      </c>
      <c r="W108">
        <v>67</v>
      </c>
      <c r="X108" t="s">
        <v>18</v>
      </c>
    </row>
    <row r="109" spans="1:24" x14ac:dyDescent="0.2">
      <c r="A109">
        <v>106</v>
      </c>
      <c r="B109" t="s">
        <v>136</v>
      </c>
      <c r="C109">
        <v>67</v>
      </c>
      <c r="D109">
        <v>45.5</v>
      </c>
      <c r="E109">
        <v>151</v>
      </c>
      <c r="F109">
        <v>23</v>
      </c>
      <c r="G109">
        <v>27</v>
      </c>
      <c r="H109">
        <v>18</v>
      </c>
      <c r="I109" s="3">
        <f t="shared" si="2"/>
        <v>24.601937636700001</v>
      </c>
      <c r="J109" t="s">
        <v>14</v>
      </c>
      <c r="K109">
        <v>12</v>
      </c>
      <c r="L109" t="s">
        <v>20</v>
      </c>
      <c r="M109">
        <v>25</v>
      </c>
      <c r="N109" t="s">
        <v>20</v>
      </c>
      <c r="O109">
        <v>24</v>
      </c>
      <c r="P109" t="s">
        <v>17</v>
      </c>
      <c r="Q109">
        <v>10</v>
      </c>
      <c r="R109" t="s">
        <v>20</v>
      </c>
      <c r="S109">
        <v>9</v>
      </c>
      <c r="T109" t="s">
        <v>17</v>
      </c>
      <c r="U109">
        <v>10.83</v>
      </c>
      <c r="V109" t="s">
        <v>17</v>
      </c>
      <c r="W109">
        <v>73</v>
      </c>
      <c r="X109" t="s">
        <v>18</v>
      </c>
    </row>
    <row r="110" spans="1:24" x14ac:dyDescent="0.2">
      <c r="A110">
        <v>107</v>
      </c>
      <c r="B110" t="s">
        <v>137</v>
      </c>
      <c r="C110">
        <v>64</v>
      </c>
      <c r="D110">
        <v>52.7</v>
      </c>
      <c r="E110">
        <v>159</v>
      </c>
      <c r="F110">
        <v>21</v>
      </c>
      <c r="G110">
        <v>35</v>
      </c>
      <c r="H110">
        <v>16</v>
      </c>
      <c r="I110" s="3">
        <f t="shared" si="2"/>
        <v>25.900849636700002</v>
      </c>
      <c r="J110" t="s">
        <v>14</v>
      </c>
      <c r="K110">
        <v>14</v>
      </c>
      <c r="L110" t="s">
        <v>20</v>
      </c>
      <c r="M110">
        <v>17</v>
      </c>
      <c r="N110" t="s">
        <v>18</v>
      </c>
      <c r="O110">
        <v>3.5</v>
      </c>
      <c r="P110" t="s">
        <v>18</v>
      </c>
      <c r="Q110">
        <v>26</v>
      </c>
      <c r="R110" t="s">
        <v>19</v>
      </c>
      <c r="S110">
        <v>21</v>
      </c>
      <c r="T110" t="s">
        <v>21</v>
      </c>
      <c r="U110">
        <v>14.82</v>
      </c>
      <c r="V110" t="s">
        <v>17</v>
      </c>
      <c r="W110">
        <v>80</v>
      </c>
      <c r="X110" t="s">
        <v>18</v>
      </c>
    </row>
  </sheetData>
  <mergeCells count="10">
    <mergeCell ref="M2:M3"/>
    <mergeCell ref="Q2:T2"/>
    <mergeCell ref="O2:O3"/>
    <mergeCell ref="W2:W3"/>
    <mergeCell ref="F2:H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2017-11-17T03:15:33Z</dcterms:created>
  <dcterms:modified xsi:type="dcterms:W3CDTF">2018-02-08T04:42:52Z</dcterms:modified>
</cp:coreProperties>
</file>